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rst\OneDrive\Dokumente\Praxis\Management\HM-Budget\"/>
    </mc:Choice>
  </mc:AlternateContent>
  <xr:revisionPtr revIDLastSave="27" documentId="8_{88D06503-7EC6-4AA6-9F47-8BEE39806F4C}" xr6:coauthVersionLast="43" xr6:coauthVersionMax="43" xr10:uidLastSave="{F293FDCF-1F1F-4625-AD8B-EE137C13BB4B}"/>
  <bookViews>
    <workbookView xWindow="3645" yWindow="1800" windowWidth="12300" windowHeight="10065" xr2:uid="{00000000-000D-0000-FFFF-FFFF00000000}"/>
  </bookViews>
  <sheets>
    <sheet name="Preisliste" sheetId="2" r:id="rId1"/>
    <sheet name="2019-01" sheetId="14" r:id="rId2"/>
    <sheet name="2019-2" sheetId="15" r:id="rId3"/>
    <sheet name="2019-3" sheetId="16" r:id="rId4"/>
    <sheet name="2019-4" sheetId="17" r:id="rId5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7" l="1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6" i="17"/>
  <c r="D187" i="17"/>
  <c r="D188" i="17"/>
  <c r="D189" i="17"/>
  <c r="D190" i="17"/>
  <c r="D191" i="17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15" i="17"/>
  <c r="D216" i="17"/>
  <c r="D217" i="17"/>
  <c r="D218" i="17"/>
  <c r="D219" i="17"/>
  <c r="D220" i="17"/>
  <c r="D221" i="17"/>
  <c r="D222" i="17"/>
  <c r="D223" i="17"/>
  <c r="D224" i="17"/>
  <c r="D225" i="17"/>
  <c r="D226" i="17"/>
  <c r="D227" i="17"/>
  <c r="D228" i="17"/>
  <c r="D229" i="17"/>
  <c r="D230" i="17"/>
  <c r="D231" i="17"/>
  <c r="D232" i="17"/>
  <c r="D233" i="17"/>
  <c r="D234" i="17"/>
  <c r="D235" i="17"/>
  <c r="D236" i="17"/>
  <c r="D237" i="17"/>
  <c r="D238" i="17"/>
  <c r="D239" i="17"/>
  <c r="D240" i="17"/>
  <c r="D241" i="17"/>
  <c r="D242" i="17"/>
  <c r="D243" i="17"/>
  <c r="D244" i="17"/>
  <c r="D245" i="17"/>
  <c r="D246" i="17"/>
  <c r="D247" i="17"/>
  <c r="D248" i="17"/>
  <c r="D249" i="17"/>
  <c r="D250" i="17"/>
  <c r="D251" i="17"/>
  <c r="D252" i="17"/>
  <c r="D253" i="17"/>
  <c r="D254" i="17"/>
  <c r="D255" i="17"/>
  <c r="D256" i="17"/>
  <c r="D257" i="17"/>
  <c r="D258" i="17"/>
  <c r="D259" i="17"/>
  <c r="D260" i="17"/>
  <c r="D261" i="17"/>
  <c r="D262" i="17"/>
  <c r="D263" i="17"/>
  <c r="D264" i="17"/>
  <c r="D265" i="17"/>
  <c r="D266" i="17"/>
  <c r="D267" i="17"/>
  <c r="D268" i="17"/>
  <c r="D269" i="17"/>
  <c r="D270" i="17"/>
  <c r="D271" i="17"/>
  <c r="D272" i="17"/>
  <c r="D273" i="17"/>
  <c r="D274" i="17"/>
  <c r="D275" i="17"/>
  <c r="D276" i="17"/>
  <c r="D277" i="17"/>
  <c r="D278" i="17"/>
  <c r="D279" i="17"/>
  <c r="D280" i="17"/>
  <c r="D281" i="17"/>
  <c r="D282" i="17"/>
  <c r="D283" i="17"/>
  <c r="D2" i="17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" i="16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81" i="15"/>
  <c r="D382" i="15"/>
  <c r="D383" i="15"/>
  <c r="D384" i="15"/>
  <c r="D385" i="15"/>
  <c r="D386" i="15"/>
  <c r="D387" i="15"/>
  <c r="D388" i="15"/>
  <c r="D389" i="15"/>
  <c r="D390" i="15"/>
  <c r="D391" i="15"/>
  <c r="D2" i="15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2" i="14"/>
  <c r="E357" i="15" l="1"/>
  <c r="E358" i="15"/>
  <c r="E359" i="15"/>
  <c r="E360" i="15"/>
  <c r="E361" i="15"/>
  <c r="E362" i="15"/>
  <c r="E363" i="15"/>
  <c r="E364" i="15"/>
  <c r="E365" i="15"/>
  <c r="E366" i="15"/>
  <c r="E367" i="15"/>
  <c r="E368" i="15"/>
  <c r="E369" i="15"/>
  <c r="E370" i="15"/>
  <c r="E371" i="15"/>
  <c r="E372" i="15"/>
  <c r="E373" i="15"/>
  <c r="E374" i="15"/>
  <c r="E375" i="15"/>
  <c r="E376" i="15"/>
  <c r="E377" i="15"/>
  <c r="E378" i="15"/>
  <c r="E379" i="15"/>
  <c r="E380" i="15"/>
  <c r="E381" i="15"/>
  <c r="E382" i="15"/>
  <c r="E383" i="15"/>
  <c r="E384" i="15"/>
  <c r="E385" i="15"/>
  <c r="E386" i="15"/>
  <c r="E387" i="15"/>
  <c r="E388" i="15"/>
  <c r="E389" i="15"/>
  <c r="E390" i="15"/>
  <c r="E391" i="15"/>
  <c r="G390" i="15"/>
  <c r="F390" i="15"/>
  <c r="G389" i="15"/>
  <c r="F389" i="15"/>
  <c r="G388" i="15"/>
  <c r="F388" i="15"/>
  <c r="G387" i="15"/>
  <c r="F387" i="15"/>
  <c r="G386" i="15"/>
  <c r="F386" i="15"/>
  <c r="G385" i="15"/>
  <c r="F385" i="15"/>
  <c r="G384" i="15"/>
  <c r="F384" i="15"/>
  <c r="G383" i="15"/>
  <c r="F383" i="15"/>
  <c r="G382" i="15"/>
  <c r="F382" i="15"/>
  <c r="G381" i="15"/>
  <c r="F381" i="15"/>
  <c r="G380" i="15"/>
  <c r="F380" i="15"/>
  <c r="G379" i="15"/>
  <c r="F379" i="15"/>
  <c r="G378" i="15"/>
  <c r="F378" i="15"/>
  <c r="G377" i="15"/>
  <c r="F377" i="15"/>
  <c r="G376" i="15"/>
  <c r="F376" i="15"/>
  <c r="G391" i="15"/>
  <c r="F391" i="15"/>
  <c r="G375" i="15"/>
  <c r="F375" i="15"/>
  <c r="G374" i="15"/>
  <c r="F374" i="15"/>
  <c r="G373" i="15"/>
  <c r="F373" i="15"/>
  <c r="G372" i="15"/>
  <c r="F372" i="15"/>
  <c r="G371" i="15"/>
  <c r="F371" i="15"/>
  <c r="G370" i="15"/>
  <c r="F370" i="15"/>
  <c r="G369" i="15"/>
  <c r="F369" i="15"/>
  <c r="G368" i="15"/>
  <c r="F368" i="15"/>
  <c r="G367" i="15"/>
  <c r="F367" i="15"/>
  <c r="G366" i="15"/>
  <c r="F366" i="15"/>
  <c r="G365" i="15"/>
  <c r="F365" i="15"/>
  <c r="G364" i="15"/>
  <c r="F364" i="15"/>
  <c r="G363" i="15"/>
  <c r="F363" i="15"/>
  <c r="G362" i="15"/>
  <c r="F362" i="15"/>
  <c r="E322" i="15"/>
  <c r="E323" i="15"/>
  <c r="E324" i="15"/>
  <c r="E325" i="15"/>
  <c r="E326" i="15"/>
  <c r="E327" i="15"/>
  <c r="E328" i="15"/>
  <c r="E329" i="15"/>
  <c r="E330" i="15"/>
  <c r="E331" i="15"/>
  <c r="E332" i="15"/>
  <c r="E333" i="15"/>
  <c r="E334" i="15"/>
  <c r="E335" i="15"/>
  <c r="E336" i="15"/>
  <c r="E337" i="15"/>
  <c r="E338" i="15"/>
  <c r="E339" i="15"/>
  <c r="E340" i="15"/>
  <c r="E341" i="15"/>
  <c r="E342" i="15"/>
  <c r="E343" i="15"/>
  <c r="E344" i="15"/>
  <c r="E345" i="15"/>
  <c r="E346" i="15"/>
  <c r="E347" i="15"/>
  <c r="E348" i="15"/>
  <c r="E349" i="15"/>
  <c r="E350" i="15"/>
  <c r="E351" i="15"/>
  <c r="E352" i="15"/>
  <c r="E353" i="15"/>
  <c r="E354" i="15"/>
  <c r="E355" i="15"/>
  <c r="E356" i="15"/>
  <c r="E256" i="15"/>
  <c r="E257" i="15"/>
  <c r="E258" i="15"/>
  <c r="E259" i="15"/>
  <c r="E260" i="15"/>
  <c r="E261" i="15"/>
  <c r="E262" i="15"/>
  <c r="E263" i="15"/>
  <c r="E264" i="15"/>
  <c r="E265" i="15"/>
  <c r="E266" i="15"/>
  <c r="E267" i="15"/>
  <c r="E268" i="15"/>
  <c r="E269" i="15"/>
  <c r="E270" i="15"/>
  <c r="E271" i="15"/>
  <c r="E272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E305" i="15"/>
  <c r="E306" i="15"/>
  <c r="E307" i="15"/>
  <c r="E308" i="15"/>
  <c r="E309" i="15"/>
  <c r="E310" i="15"/>
  <c r="E311" i="15"/>
  <c r="E312" i="15"/>
  <c r="E313" i="15"/>
  <c r="E314" i="15"/>
  <c r="E315" i="15"/>
  <c r="E316" i="15"/>
  <c r="E317" i="15"/>
  <c r="E318" i="15"/>
  <c r="E319" i="15"/>
  <c r="E320" i="15"/>
  <c r="E321" i="15"/>
  <c r="G361" i="15"/>
  <c r="F361" i="15"/>
  <c r="G360" i="15"/>
  <c r="F360" i="15"/>
  <c r="G359" i="15"/>
  <c r="F359" i="15"/>
  <c r="G358" i="15"/>
  <c r="F358" i="15"/>
  <c r="G357" i="15"/>
  <c r="F357" i="15"/>
  <c r="G356" i="15"/>
  <c r="F356" i="15"/>
  <c r="G355" i="15"/>
  <c r="F355" i="15"/>
  <c r="G354" i="15"/>
  <c r="F354" i="15"/>
  <c r="G353" i="15"/>
  <c r="F353" i="15"/>
  <c r="G352" i="15"/>
  <c r="F352" i="15"/>
  <c r="G351" i="15"/>
  <c r="F351" i="15"/>
  <c r="G350" i="15"/>
  <c r="F350" i="15"/>
  <c r="G349" i="15"/>
  <c r="F349" i="15"/>
  <c r="G348" i="15"/>
  <c r="F348" i="15"/>
  <c r="G347" i="15"/>
  <c r="F347" i="15"/>
  <c r="G346" i="15"/>
  <c r="F346" i="15"/>
  <c r="G345" i="15"/>
  <c r="F345" i="15"/>
  <c r="G344" i="15"/>
  <c r="F344" i="15"/>
  <c r="G343" i="15"/>
  <c r="F343" i="15"/>
  <c r="G342" i="15"/>
  <c r="F342" i="15"/>
  <c r="G341" i="15"/>
  <c r="F341" i="15"/>
  <c r="G340" i="15"/>
  <c r="F340" i="15"/>
  <c r="G339" i="15"/>
  <c r="F339" i="15"/>
  <c r="G338" i="15"/>
  <c r="F338" i="15"/>
  <c r="G337" i="15"/>
  <c r="F337" i="15"/>
  <c r="G336" i="15"/>
  <c r="F336" i="15"/>
  <c r="G335" i="15"/>
  <c r="F335" i="15"/>
  <c r="G334" i="15"/>
  <c r="F334" i="15"/>
  <c r="G333" i="15"/>
  <c r="F333" i="15"/>
  <c r="G332" i="15"/>
  <c r="F332" i="15"/>
  <c r="G331" i="15"/>
  <c r="F331" i="15"/>
  <c r="G330" i="15"/>
  <c r="F330" i="15"/>
  <c r="G329" i="15"/>
  <c r="F329" i="15"/>
  <c r="G328" i="15"/>
  <c r="F328" i="15"/>
  <c r="G327" i="15"/>
  <c r="F327" i="15"/>
  <c r="G326" i="15"/>
  <c r="F326" i="15"/>
  <c r="G325" i="15"/>
  <c r="F325" i="15"/>
  <c r="G324" i="15"/>
  <c r="F324" i="15"/>
  <c r="G323" i="15"/>
  <c r="F323" i="15"/>
  <c r="G322" i="15"/>
  <c r="F322" i="15"/>
  <c r="G321" i="15"/>
  <c r="F321" i="15"/>
  <c r="G320" i="15"/>
  <c r="F320" i="15"/>
  <c r="G319" i="15"/>
  <c r="F319" i="15"/>
  <c r="G318" i="15"/>
  <c r="F318" i="15"/>
  <c r="G317" i="15"/>
  <c r="F317" i="15"/>
  <c r="G316" i="15"/>
  <c r="F316" i="15"/>
  <c r="G315" i="15"/>
  <c r="F315" i="15"/>
  <c r="G314" i="15"/>
  <c r="F314" i="15"/>
  <c r="G313" i="15"/>
  <c r="F313" i="15"/>
  <c r="G312" i="15"/>
  <c r="F312" i="15"/>
  <c r="G311" i="15"/>
  <c r="F311" i="15"/>
  <c r="G310" i="15"/>
  <c r="F310" i="15"/>
  <c r="G309" i="15"/>
  <c r="F309" i="15"/>
  <c r="G308" i="15"/>
  <c r="F308" i="15"/>
  <c r="G307" i="15"/>
  <c r="F307" i="15"/>
  <c r="G306" i="15"/>
  <c r="F306" i="15"/>
  <c r="G305" i="15"/>
  <c r="F305" i="15"/>
  <c r="G304" i="15"/>
  <c r="F304" i="15"/>
  <c r="G303" i="15"/>
  <c r="F303" i="15"/>
  <c r="G302" i="15"/>
  <c r="F302" i="15"/>
  <c r="G301" i="15"/>
  <c r="F301" i="15"/>
  <c r="G300" i="15"/>
  <c r="F300" i="15"/>
  <c r="G299" i="15"/>
  <c r="F299" i="15"/>
  <c r="G298" i="15"/>
  <c r="F298" i="15"/>
  <c r="G297" i="15"/>
  <c r="F297" i="15"/>
  <c r="G296" i="15"/>
  <c r="F296" i="15"/>
  <c r="G295" i="15"/>
  <c r="F295" i="15"/>
  <c r="G294" i="15"/>
  <c r="F294" i="15"/>
  <c r="G293" i="15"/>
  <c r="F293" i="15"/>
  <c r="G292" i="15"/>
  <c r="F292" i="15"/>
  <c r="G291" i="15"/>
  <c r="F291" i="15"/>
  <c r="G290" i="15"/>
  <c r="F290" i="15"/>
  <c r="G289" i="15"/>
  <c r="F289" i="15"/>
  <c r="G288" i="15"/>
  <c r="F288" i="15"/>
  <c r="G287" i="15"/>
  <c r="F287" i="15"/>
  <c r="G286" i="15"/>
  <c r="F286" i="15"/>
  <c r="G285" i="15"/>
  <c r="F285" i="15"/>
  <c r="G284" i="15"/>
  <c r="F284" i="15"/>
  <c r="G283" i="15"/>
  <c r="F283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E206" i="15"/>
  <c r="E207" i="15"/>
  <c r="E208" i="15"/>
  <c r="E209" i="15"/>
  <c r="E210" i="15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457" i="14"/>
  <c r="E458" i="14"/>
  <c r="E459" i="14"/>
  <c r="E460" i="14"/>
  <c r="E461" i="14"/>
  <c r="E462" i="14"/>
  <c r="E463" i="14"/>
  <c r="E464" i="14"/>
  <c r="E465" i="14"/>
  <c r="E466" i="14"/>
  <c r="E467" i="14"/>
  <c r="E468" i="14"/>
  <c r="G464" i="14"/>
  <c r="F464" i="14"/>
  <c r="G463" i="14"/>
  <c r="F463" i="14"/>
  <c r="G462" i="14"/>
  <c r="F462" i="14"/>
  <c r="G461" i="14"/>
  <c r="F461" i="14"/>
  <c r="G460" i="14"/>
  <c r="F460" i="14"/>
  <c r="G459" i="14"/>
  <c r="F459" i="14"/>
  <c r="G458" i="14"/>
  <c r="F458" i="14"/>
  <c r="G457" i="14"/>
  <c r="F457" i="14"/>
  <c r="E414" i="14"/>
  <c r="E415" i="14"/>
  <c r="E416" i="14"/>
  <c r="E417" i="14"/>
  <c r="G417" i="14"/>
  <c r="E418" i="14"/>
  <c r="E419" i="14"/>
  <c r="E420" i="14"/>
  <c r="E421" i="14"/>
  <c r="G421" i="14"/>
  <c r="E422" i="14"/>
  <c r="E423" i="14"/>
  <c r="E424" i="14"/>
  <c r="E425" i="14"/>
  <c r="E426" i="14"/>
  <c r="E427" i="14"/>
  <c r="E428" i="14"/>
  <c r="E429" i="14"/>
  <c r="G429" i="14"/>
  <c r="E430" i="14"/>
  <c r="E431" i="14"/>
  <c r="E432" i="14"/>
  <c r="E433" i="14"/>
  <c r="E434" i="14"/>
  <c r="E435" i="14"/>
  <c r="E436" i="14"/>
  <c r="E437" i="14"/>
  <c r="G437" i="14"/>
  <c r="E438" i="14"/>
  <c r="E439" i="14"/>
  <c r="E440" i="14"/>
  <c r="E441" i="14"/>
  <c r="G441" i="14"/>
  <c r="E442" i="14"/>
  <c r="E443" i="14"/>
  <c r="E444" i="14"/>
  <c r="E445" i="14"/>
  <c r="G445" i="14"/>
  <c r="E446" i="14"/>
  <c r="E447" i="14"/>
  <c r="E448" i="14"/>
  <c r="E449" i="14"/>
  <c r="E450" i="14"/>
  <c r="E451" i="14"/>
  <c r="E452" i="14"/>
  <c r="E453" i="14"/>
  <c r="E454" i="14"/>
  <c r="E455" i="14"/>
  <c r="E456" i="14"/>
  <c r="G430" i="14"/>
  <c r="F430" i="14"/>
  <c r="F429" i="14"/>
  <c r="G428" i="14"/>
  <c r="F428" i="14"/>
  <c r="G427" i="14"/>
  <c r="F427" i="14"/>
  <c r="G426" i="14"/>
  <c r="F426" i="14"/>
  <c r="G425" i="14"/>
  <c r="F425" i="14"/>
  <c r="G424" i="14"/>
  <c r="F424" i="14"/>
  <c r="G423" i="14"/>
  <c r="F423" i="14"/>
  <c r="G422" i="14"/>
  <c r="F422" i="14"/>
  <c r="F421" i="14"/>
  <c r="G420" i="14"/>
  <c r="F420" i="14"/>
  <c r="G419" i="14"/>
  <c r="F419" i="14"/>
  <c r="G418" i="14"/>
  <c r="F418" i="14"/>
  <c r="F417" i="14"/>
  <c r="G416" i="14"/>
  <c r="F416" i="14"/>
  <c r="G415" i="14"/>
  <c r="F415" i="14"/>
  <c r="G414" i="14"/>
  <c r="F414" i="14"/>
  <c r="G447" i="14"/>
  <c r="F447" i="14"/>
  <c r="G446" i="14"/>
  <c r="F446" i="14"/>
  <c r="F445" i="14"/>
  <c r="G444" i="14"/>
  <c r="F444" i="14"/>
  <c r="G443" i="14"/>
  <c r="F443" i="14"/>
  <c r="G442" i="14"/>
  <c r="F442" i="14"/>
  <c r="F441" i="14"/>
  <c r="G440" i="14"/>
  <c r="F440" i="14"/>
  <c r="G439" i="14"/>
  <c r="F439" i="14"/>
  <c r="G438" i="14"/>
  <c r="F438" i="14"/>
  <c r="F437" i="14"/>
  <c r="G436" i="14"/>
  <c r="F436" i="14"/>
  <c r="G435" i="14"/>
  <c r="F435" i="14"/>
  <c r="G434" i="14"/>
  <c r="F434" i="14"/>
  <c r="G433" i="14"/>
  <c r="F433" i="14"/>
  <c r="G432" i="14"/>
  <c r="F432" i="14"/>
  <c r="G431" i="14"/>
  <c r="F431" i="14"/>
  <c r="E413" i="14"/>
  <c r="G413" i="14"/>
  <c r="E358" i="14"/>
  <c r="E359" i="14"/>
  <c r="E360" i="14"/>
  <c r="G360" i="14"/>
  <c r="E361" i="14"/>
  <c r="G361" i="14"/>
  <c r="E362" i="14"/>
  <c r="E363" i="14"/>
  <c r="E364" i="14"/>
  <c r="E365" i="14"/>
  <c r="E366" i="14"/>
  <c r="G366" i="14"/>
  <c r="E367" i="14"/>
  <c r="G367" i="14"/>
  <c r="E368" i="14"/>
  <c r="G368" i="14"/>
  <c r="E369" i="14"/>
  <c r="E370" i="14"/>
  <c r="E371" i="14"/>
  <c r="F371" i="14"/>
  <c r="E372" i="14"/>
  <c r="F372" i="14"/>
  <c r="E373" i="14"/>
  <c r="G373" i="14"/>
  <c r="E374" i="14"/>
  <c r="E375" i="14"/>
  <c r="E376" i="14"/>
  <c r="E377" i="14"/>
  <c r="E378" i="14"/>
  <c r="F378" i="14"/>
  <c r="E379" i="14"/>
  <c r="F379" i="14"/>
  <c r="E380" i="14"/>
  <c r="G380" i="14"/>
  <c r="E381" i="14"/>
  <c r="E382" i="14"/>
  <c r="E383" i="14"/>
  <c r="E384" i="14"/>
  <c r="G384" i="14"/>
  <c r="E385" i="14"/>
  <c r="G385" i="14"/>
  <c r="E386" i="14"/>
  <c r="G386" i="14"/>
  <c r="E387" i="14"/>
  <c r="G387" i="14"/>
  <c r="E388" i="14"/>
  <c r="G388" i="14"/>
  <c r="E389" i="14"/>
  <c r="E390" i="14"/>
  <c r="E391" i="14"/>
  <c r="E392" i="14"/>
  <c r="E393" i="14"/>
  <c r="E394" i="14"/>
  <c r="E395" i="14"/>
  <c r="E396" i="14"/>
  <c r="F396" i="14"/>
  <c r="E397" i="14"/>
  <c r="F397" i="14"/>
  <c r="E398" i="14"/>
  <c r="F398" i="14"/>
  <c r="E399" i="14"/>
  <c r="G399" i="14"/>
  <c r="E400" i="14"/>
  <c r="E401" i="14"/>
  <c r="E402" i="14"/>
  <c r="E403" i="14"/>
  <c r="F403" i="14"/>
  <c r="E404" i="14"/>
  <c r="E405" i="14"/>
  <c r="E406" i="14"/>
  <c r="F406" i="14"/>
  <c r="E407" i="14"/>
  <c r="G407" i="14"/>
  <c r="E408" i="14"/>
  <c r="G408" i="14"/>
  <c r="E409" i="14"/>
  <c r="E410" i="14"/>
  <c r="E411" i="14"/>
  <c r="E412" i="14"/>
  <c r="G412" i="14"/>
  <c r="G448" i="14"/>
  <c r="G449" i="14"/>
  <c r="F412" i="14"/>
  <c r="F413" i="14"/>
  <c r="F448" i="14"/>
  <c r="G393" i="14"/>
  <c r="G394" i="14"/>
  <c r="G395" i="14"/>
  <c r="F393" i="14"/>
  <c r="F394" i="14"/>
  <c r="F395" i="14"/>
  <c r="G374" i="14"/>
  <c r="G375" i="14"/>
  <c r="G376" i="14"/>
  <c r="F374" i="14"/>
  <c r="F375" i="14"/>
  <c r="F376" i="14"/>
  <c r="G392" i="14"/>
  <c r="F392" i="14"/>
  <c r="G391" i="14"/>
  <c r="F391" i="14"/>
  <c r="G390" i="14"/>
  <c r="F390" i="14"/>
  <c r="G389" i="14"/>
  <c r="F389" i="14"/>
  <c r="F388" i="14"/>
  <c r="F387" i="14"/>
  <c r="F386" i="14"/>
  <c r="F385" i="14"/>
  <c r="F384" i="14"/>
  <c r="G383" i="14"/>
  <c r="F383" i="14"/>
  <c r="G382" i="14"/>
  <c r="F382" i="14"/>
  <c r="G381" i="14"/>
  <c r="F381" i="14"/>
  <c r="F380" i="14"/>
  <c r="G379" i="14"/>
  <c r="G378" i="14"/>
  <c r="G377" i="14"/>
  <c r="F377" i="14"/>
  <c r="F373" i="14"/>
  <c r="G372" i="14"/>
  <c r="G371" i="14"/>
  <c r="G370" i="14"/>
  <c r="F370" i="14"/>
  <c r="G369" i="14"/>
  <c r="F369" i="14"/>
  <c r="F368" i="14"/>
  <c r="F367" i="14"/>
  <c r="F366" i="14"/>
  <c r="G365" i="14"/>
  <c r="F365" i="14"/>
  <c r="G364" i="14"/>
  <c r="F364" i="14"/>
  <c r="G363" i="14"/>
  <c r="F363" i="14"/>
  <c r="G362" i="14"/>
  <c r="F362" i="14"/>
  <c r="F361" i="14"/>
  <c r="F360" i="14"/>
  <c r="G359" i="14"/>
  <c r="F359" i="14"/>
  <c r="G358" i="14"/>
  <c r="F358" i="14"/>
  <c r="G411" i="14"/>
  <c r="F411" i="14"/>
  <c r="G410" i="14"/>
  <c r="F410" i="14"/>
  <c r="G409" i="14"/>
  <c r="F409" i="14"/>
  <c r="F408" i="14"/>
  <c r="F407" i="14"/>
  <c r="G406" i="14"/>
  <c r="G405" i="14"/>
  <c r="F405" i="14"/>
  <c r="G404" i="14"/>
  <c r="F404" i="14"/>
  <c r="G403" i="14"/>
  <c r="G402" i="14"/>
  <c r="F402" i="14"/>
  <c r="G401" i="14"/>
  <c r="F401" i="14"/>
  <c r="G400" i="14"/>
  <c r="F400" i="14"/>
  <c r="F399" i="14"/>
  <c r="G398" i="14"/>
  <c r="G397" i="14"/>
  <c r="G396" i="14"/>
  <c r="E287" i="14"/>
  <c r="F287" i="14"/>
  <c r="E288" i="14"/>
  <c r="F288" i="14"/>
  <c r="E289" i="14"/>
  <c r="G289" i="14"/>
  <c r="E290" i="14"/>
  <c r="G290" i="14"/>
  <c r="E291" i="14"/>
  <c r="G291" i="14"/>
  <c r="E292" i="14"/>
  <c r="G292" i="14"/>
  <c r="E293" i="14"/>
  <c r="G293" i="14"/>
  <c r="E294" i="14"/>
  <c r="E295" i="14"/>
  <c r="F295" i="14"/>
  <c r="E296" i="14"/>
  <c r="E297" i="14"/>
  <c r="E298" i="14"/>
  <c r="F298" i="14"/>
  <c r="E299" i="14"/>
  <c r="F299" i="14"/>
  <c r="E300" i="14"/>
  <c r="G300" i="14"/>
  <c r="E301" i="14"/>
  <c r="G301" i="14"/>
  <c r="E302" i="14"/>
  <c r="G302" i="14"/>
  <c r="E303" i="14"/>
  <c r="G303" i="14"/>
  <c r="E304" i="14"/>
  <c r="E305" i="14"/>
  <c r="E306" i="14"/>
  <c r="E307" i="14"/>
  <c r="E308" i="14"/>
  <c r="F308" i="14"/>
  <c r="E309" i="14"/>
  <c r="G309" i="14"/>
  <c r="E310" i="14"/>
  <c r="E311" i="14"/>
  <c r="E312" i="14"/>
  <c r="E313" i="14"/>
  <c r="F313" i="14"/>
  <c r="E314" i="14"/>
  <c r="G314" i="14"/>
  <c r="E315" i="14"/>
  <c r="G315" i="14"/>
  <c r="E316" i="14"/>
  <c r="G316" i="14"/>
  <c r="E317" i="14"/>
  <c r="G317" i="14"/>
  <c r="E318" i="14"/>
  <c r="F318" i="14"/>
  <c r="E319" i="14"/>
  <c r="F319" i="14"/>
  <c r="E320" i="14"/>
  <c r="F320" i="14"/>
  <c r="E321" i="14"/>
  <c r="G321" i="14"/>
  <c r="E322" i="14"/>
  <c r="G322" i="14"/>
  <c r="E323" i="14"/>
  <c r="G323" i="14"/>
  <c r="E324" i="14"/>
  <c r="G324" i="14"/>
  <c r="E325" i="14"/>
  <c r="E326" i="14"/>
  <c r="E327" i="14"/>
  <c r="F327" i="14"/>
  <c r="E328" i="14"/>
  <c r="F328" i="14"/>
  <c r="E329" i="14"/>
  <c r="G329" i="14"/>
  <c r="E330" i="14"/>
  <c r="G330" i="14"/>
  <c r="E331" i="14"/>
  <c r="E332" i="14"/>
  <c r="E333" i="14"/>
  <c r="E334" i="14"/>
  <c r="E335" i="14"/>
  <c r="E336" i="14"/>
  <c r="F336" i="14"/>
  <c r="E337" i="14"/>
  <c r="F337" i="14"/>
  <c r="E338" i="14"/>
  <c r="F338" i="14"/>
  <c r="E339" i="14"/>
  <c r="G339" i="14"/>
  <c r="E340" i="14"/>
  <c r="G340" i="14"/>
  <c r="E341" i="14"/>
  <c r="G341" i="14"/>
  <c r="E342" i="14"/>
  <c r="G342" i="14"/>
  <c r="E343" i="14"/>
  <c r="E344" i="14"/>
  <c r="F344" i="14"/>
  <c r="E345" i="14"/>
  <c r="E346" i="14"/>
  <c r="E347" i="14"/>
  <c r="E348" i="14"/>
  <c r="E349" i="14"/>
  <c r="E350" i="14"/>
  <c r="E351" i="14"/>
  <c r="E352" i="14"/>
  <c r="E353" i="14"/>
  <c r="E354" i="14"/>
  <c r="E355" i="14"/>
  <c r="E356" i="14"/>
  <c r="E357" i="14"/>
  <c r="F315" i="14"/>
  <c r="F314" i="14"/>
  <c r="G313" i="14"/>
  <c r="G312" i="14"/>
  <c r="F312" i="14"/>
  <c r="G311" i="14"/>
  <c r="F311" i="14"/>
  <c r="G310" i="14"/>
  <c r="F310" i="14"/>
  <c r="F309" i="14"/>
  <c r="G308" i="14"/>
  <c r="G307" i="14"/>
  <c r="F307" i="14"/>
  <c r="G306" i="14"/>
  <c r="F306" i="14"/>
  <c r="G305" i="14"/>
  <c r="F305" i="14"/>
  <c r="G304" i="14"/>
  <c r="F304" i="14"/>
  <c r="F303" i="14"/>
  <c r="F302" i="14"/>
  <c r="F301" i="14"/>
  <c r="F300" i="14"/>
  <c r="G299" i="14"/>
  <c r="G298" i="14"/>
  <c r="G297" i="14"/>
  <c r="F297" i="14"/>
  <c r="G296" i="14"/>
  <c r="F296" i="14"/>
  <c r="G295" i="14"/>
  <c r="G294" i="14"/>
  <c r="F294" i="14"/>
  <c r="F293" i="14"/>
  <c r="F292" i="14"/>
  <c r="F291" i="14"/>
  <c r="F290" i="14"/>
  <c r="F289" i="14"/>
  <c r="G288" i="14"/>
  <c r="G287" i="14"/>
  <c r="G344" i="14"/>
  <c r="G343" i="14"/>
  <c r="F343" i="14"/>
  <c r="F342" i="14"/>
  <c r="F341" i="14"/>
  <c r="F340" i="14"/>
  <c r="F339" i="14"/>
  <c r="G338" i="14"/>
  <c r="G337" i="14"/>
  <c r="G336" i="14"/>
  <c r="G335" i="14"/>
  <c r="F335" i="14"/>
  <c r="G334" i="14"/>
  <c r="F334" i="14"/>
  <c r="G333" i="14"/>
  <c r="F333" i="14"/>
  <c r="G332" i="14"/>
  <c r="F332" i="14"/>
  <c r="G331" i="14"/>
  <c r="F331" i="14"/>
  <c r="F330" i="14"/>
  <c r="F329" i="14"/>
  <c r="G328" i="14"/>
  <c r="G327" i="14"/>
  <c r="G326" i="14"/>
  <c r="F326" i="14"/>
  <c r="G325" i="14"/>
  <c r="F325" i="14"/>
  <c r="F324" i="14"/>
  <c r="F323" i="14"/>
  <c r="F322" i="14"/>
  <c r="F321" i="14"/>
  <c r="G320" i="14"/>
  <c r="G319" i="14"/>
  <c r="G318" i="14"/>
  <c r="F317" i="14"/>
  <c r="F316" i="14"/>
  <c r="E485" i="14"/>
  <c r="E486" i="14"/>
  <c r="E487" i="14"/>
  <c r="E226" i="14"/>
  <c r="E227" i="14"/>
  <c r="E228" i="14"/>
  <c r="E229" i="14"/>
  <c r="G229" i="14"/>
  <c r="E230" i="14"/>
  <c r="G230" i="14"/>
  <c r="E231" i="14"/>
  <c r="G231" i="14"/>
  <c r="E232" i="14"/>
  <c r="G232" i="14"/>
  <c r="E233" i="14"/>
  <c r="G233" i="14"/>
  <c r="E234" i="14"/>
  <c r="E235" i="14"/>
  <c r="E236" i="14"/>
  <c r="E237" i="14"/>
  <c r="E238" i="14"/>
  <c r="E239" i="14"/>
  <c r="G239" i="14"/>
  <c r="E240" i="14"/>
  <c r="G240" i="14"/>
  <c r="E241" i="14"/>
  <c r="E242" i="14"/>
  <c r="E243" i="14"/>
  <c r="E244" i="14"/>
  <c r="E245" i="14"/>
  <c r="F245" i="14"/>
  <c r="E246" i="14"/>
  <c r="G246" i="14"/>
  <c r="E247" i="14"/>
  <c r="G247" i="14"/>
  <c r="E248" i="14"/>
  <c r="G248" i="14"/>
  <c r="E249" i="14"/>
  <c r="E250" i="14"/>
  <c r="E251" i="14"/>
  <c r="E252" i="14"/>
  <c r="E253" i="14"/>
  <c r="E254" i="14"/>
  <c r="G254" i="14"/>
  <c r="E255" i="14"/>
  <c r="G255" i="14"/>
  <c r="E256" i="14"/>
  <c r="G256" i="14"/>
  <c r="E257" i="14"/>
  <c r="E258" i="14"/>
  <c r="E259" i="14"/>
  <c r="E260" i="14"/>
  <c r="G260" i="14"/>
  <c r="E261" i="14"/>
  <c r="G261" i="14"/>
  <c r="E262" i="14"/>
  <c r="G262" i="14"/>
  <c r="E263" i="14"/>
  <c r="E264" i="14"/>
  <c r="E265" i="14"/>
  <c r="G265" i="14"/>
  <c r="E266" i="14"/>
  <c r="G266" i="14"/>
  <c r="E267" i="14"/>
  <c r="E268" i="14"/>
  <c r="E269" i="14"/>
  <c r="G269" i="14"/>
  <c r="E270" i="14"/>
  <c r="G270" i="14"/>
  <c r="E271" i="14"/>
  <c r="G271" i="14"/>
  <c r="E272" i="14"/>
  <c r="E273" i="14"/>
  <c r="E274" i="14"/>
  <c r="E275" i="14"/>
  <c r="E276" i="14"/>
  <c r="E277" i="14"/>
  <c r="E278" i="14"/>
  <c r="E279" i="14"/>
  <c r="E280" i="14"/>
  <c r="E281" i="14"/>
  <c r="G281" i="14"/>
  <c r="E282" i="14"/>
  <c r="E283" i="14"/>
  <c r="E284" i="14"/>
  <c r="E285" i="14"/>
  <c r="E286" i="14"/>
  <c r="E155" i="14"/>
  <c r="E156" i="14"/>
  <c r="G156" i="14"/>
  <c r="E157" i="14"/>
  <c r="G157" i="14"/>
  <c r="E158" i="14"/>
  <c r="G158" i="14"/>
  <c r="E159" i="14"/>
  <c r="G159" i="14"/>
  <c r="E160" i="14"/>
  <c r="G160" i="14"/>
  <c r="E161" i="14"/>
  <c r="G161" i="14"/>
  <c r="E162" i="14"/>
  <c r="E163" i="14"/>
  <c r="E164" i="14"/>
  <c r="E165" i="14"/>
  <c r="E166" i="14"/>
  <c r="F166" i="14"/>
  <c r="E167" i="14"/>
  <c r="G167" i="14"/>
  <c r="E168" i="14"/>
  <c r="G168" i="14"/>
  <c r="E169" i="14"/>
  <c r="E170" i="14"/>
  <c r="F170" i="14"/>
  <c r="E171" i="14"/>
  <c r="F171" i="14"/>
  <c r="E172" i="14"/>
  <c r="G172" i="14"/>
  <c r="E173" i="14"/>
  <c r="G173" i="14"/>
  <c r="E174" i="14"/>
  <c r="G174" i="14"/>
  <c r="E175" i="14"/>
  <c r="E176" i="14"/>
  <c r="E177" i="14"/>
  <c r="E178" i="14"/>
  <c r="E179" i="14"/>
  <c r="F179" i="14"/>
  <c r="E180" i="14"/>
  <c r="G180" i="14"/>
  <c r="E181" i="14"/>
  <c r="G181" i="14"/>
  <c r="E182" i="14"/>
  <c r="G182" i="14"/>
  <c r="E183" i="14"/>
  <c r="E184" i="14"/>
  <c r="E185" i="14"/>
  <c r="E186" i="14"/>
  <c r="E187" i="14"/>
  <c r="E188" i="14"/>
  <c r="F188" i="14"/>
  <c r="E189" i="14"/>
  <c r="G189" i="14"/>
  <c r="E190" i="14"/>
  <c r="G190" i="14"/>
  <c r="E191" i="14"/>
  <c r="G191" i="14"/>
  <c r="E192" i="14"/>
  <c r="G192" i="14"/>
  <c r="E193" i="14"/>
  <c r="E194" i="14"/>
  <c r="E195" i="14"/>
  <c r="G195" i="14"/>
  <c r="E196" i="14"/>
  <c r="G196" i="14"/>
  <c r="E197" i="14"/>
  <c r="G197" i="14"/>
  <c r="E198" i="14"/>
  <c r="G198" i="14"/>
  <c r="E199" i="14"/>
  <c r="E200" i="14"/>
  <c r="E201" i="14"/>
  <c r="E202" i="14"/>
  <c r="E203" i="14"/>
  <c r="F203" i="14"/>
  <c r="E204" i="14"/>
  <c r="G204" i="14"/>
  <c r="E205" i="14"/>
  <c r="G205" i="14"/>
  <c r="E206" i="14"/>
  <c r="E207" i="14"/>
  <c r="E208" i="14"/>
  <c r="E209" i="14"/>
  <c r="E210" i="14"/>
  <c r="E211" i="14"/>
  <c r="E212" i="14"/>
  <c r="F212" i="14"/>
  <c r="E213" i="14"/>
  <c r="F213" i="14"/>
  <c r="E214" i="14"/>
  <c r="G214" i="14"/>
  <c r="E215" i="14"/>
  <c r="G215" i="14"/>
  <c r="E216" i="14"/>
  <c r="G216" i="14"/>
  <c r="E217" i="14"/>
  <c r="G217" i="14"/>
  <c r="E218" i="14"/>
  <c r="G218" i="14"/>
  <c r="E219" i="14"/>
  <c r="E220" i="14"/>
  <c r="E221" i="14"/>
  <c r="E222" i="14"/>
  <c r="G222" i="14"/>
  <c r="E223" i="14"/>
  <c r="E224" i="14"/>
  <c r="E225" i="14"/>
  <c r="E4" i="16"/>
  <c r="E8" i="16"/>
  <c r="E12" i="16"/>
  <c r="E16" i="16"/>
  <c r="E28" i="16"/>
  <c r="E32" i="16"/>
  <c r="E40" i="16"/>
  <c r="E44" i="16"/>
  <c r="E56" i="16"/>
  <c r="E60" i="16"/>
  <c r="E64" i="16"/>
  <c r="E68" i="16"/>
  <c r="E72" i="16"/>
  <c r="E76" i="16"/>
  <c r="E80" i="16"/>
  <c r="E88" i="16"/>
  <c r="E92" i="16"/>
  <c r="E96" i="16"/>
  <c r="E100" i="16"/>
  <c r="E104" i="16"/>
  <c r="E108" i="16"/>
  <c r="E112" i="16"/>
  <c r="E120" i="16"/>
  <c r="E124" i="16"/>
  <c r="E128" i="16"/>
  <c r="E132" i="16"/>
  <c r="E136" i="16"/>
  <c r="E140" i="16"/>
  <c r="E144" i="16"/>
  <c r="E148" i="16"/>
  <c r="E152" i="16"/>
  <c r="E156" i="16"/>
  <c r="E160" i="16"/>
  <c r="E164" i="16"/>
  <c r="E168" i="16"/>
  <c r="E172" i="16"/>
  <c r="E176" i="16"/>
  <c r="E180" i="16"/>
  <c r="E184" i="16"/>
  <c r="E188" i="16"/>
  <c r="E192" i="16"/>
  <c r="E196" i="16"/>
  <c r="E200" i="16"/>
  <c r="E204" i="16"/>
  <c r="E208" i="16"/>
  <c r="E212" i="16"/>
  <c r="E216" i="16"/>
  <c r="E220" i="16"/>
  <c r="E224" i="16"/>
  <c r="E228" i="16"/>
  <c r="E232" i="16"/>
  <c r="E236" i="16"/>
  <c r="E256" i="16"/>
  <c r="E3" i="17"/>
  <c r="E7" i="17"/>
  <c r="E11" i="17"/>
  <c r="E15" i="17"/>
  <c r="E19" i="17"/>
  <c r="E27" i="17"/>
  <c r="E31" i="17"/>
  <c r="E35" i="17"/>
  <c r="E43" i="17"/>
  <c r="E47" i="17"/>
  <c r="E51" i="17"/>
  <c r="E55" i="17"/>
  <c r="E59" i="17"/>
  <c r="E67" i="17"/>
  <c r="E71" i="17"/>
  <c r="E75" i="17"/>
  <c r="E79" i="17"/>
  <c r="E83" i="17"/>
  <c r="E87" i="17"/>
  <c r="E91" i="17"/>
  <c r="E95" i="17"/>
  <c r="E99" i="17"/>
  <c r="E103" i="17"/>
  <c r="E107" i="17"/>
  <c r="E111" i="17"/>
  <c r="E115" i="17"/>
  <c r="E119" i="17"/>
  <c r="E123" i="17"/>
  <c r="E127" i="17"/>
  <c r="E131" i="17"/>
  <c r="E135" i="17"/>
  <c r="E139" i="17"/>
  <c r="E143" i="17"/>
  <c r="E147" i="17"/>
  <c r="E151" i="17"/>
  <c r="E155" i="17"/>
  <c r="E159" i="17"/>
  <c r="E163" i="17"/>
  <c r="E167" i="17"/>
  <c r="E171" i="17"/>
  <c r="E175" i="17"/>
  <c r="E6" i="15"/>
  <c r="F6" i="15"/>
  <c r="E8" i="15"/>
  <c r="G8" i="15"/>
  <c r="E9" i="15"/>
  <c r="E13" i="15"/>
  <c r="E14" i="15"/>
  <c r="G14" i="15"/>
  <c r="E17" i="15"/>
  <c r="E21" i="15"/>
  <c r="F21" i="15"/>
  <c r="E24" i="15"/>
  <c r="G24" i="15"/>
  <c r="E25" i="15"/>
  <c r="G25" i="15"/>
  <c r="E27" i="15"/>
  <c r="E29" i="15"/>
  <c r="E30" i="15"/>
  <c r="G30" i="15"/>
  <c r="E33" i="15"/>
  <c r="F33" i="15"/>
  <c r="E37" i="15"/>
  <c r="E40" i="15"/>
  <c r="E41" i="15"/>
  <c r="F41" i="15"/>
  <c r="E43" i="15"/>
  <c r="F43" i="15"/>
  <c r="E45" i="15"/>
  <c r="E46" i="15"/>
  <c r="E49" i="15"/>
  <c r="E53" i="15"/>
  <c r="F53" i="15"/>
  <c r="E56" i="15"/>
  <c r="G56" i="15"/>
  <c r="E57" i="15"/>
  <c r="E59" i="15"/>
  <c r="E61" i="15"/>
  <c r="E62" i="15"/>
  <c r="F62" i="15"/>
  <c r="E65" i="15"/>
  <c r="E69" i="15"/>
  <c r="G69" i="15"/>
  <c r="E72" i="15"/>
  <c r="E73" i="15"/>
  <c r="E75" i="15"/>
  <c r="G75" i="15"/>
  <c r="E77" i="15"/>
  <c r="E78" i="15"/>
  <c r="G78" i="15"/>
  <c r="E81" i="15"/>
  <c r="E85" i="15"/>
  <c r="E88" i="15"/>
  <c r="F88" i="15"/>
  <c r="E89" i="15"/>
  <c r="E93" i="15"/>
  <c r="E94" i="15"/>
  <c r="E97" i="15"/>
  <c r="G97" i="15"/>
  <c r="E2" i="15"/>
  <c r="E19" i="14"/>
  <c r="G19" i="14"/>
  <c r="E82" i="14"/>
  <c r="E83" i="14"/>
  <c r="E84" i="14"/>
  <c r="E85" i="14"/>
  <c r="E87" i="14"/>
  <c r="F87" i="14"/>
  <c r="E88" i="14"/>
  <c r="G88" i="14"/>
  <c r="E89" i="14"/>
  <c r="G89" i="14"/>
  <c r="E90" i="14"/>
  <c r="G90" i="14"/>
  <c r="E91" i="14"/>
  <c r="E92" i="14"/>
  <c r="E93" i="14"/>
  <c r="E95" i="14"/>
  <c r="E96" i="14"/>
  <c r="F96" i="14"/>
  <c r="E97" i="14"/>
  <c r="G97" i="14"/>
  <c r="E98" i="14"/>
  <c r="G98" i="14"/>
  <c r="E99" i="14"/>
  <c r="G99" i="14"/>
  <c r="E100" i="14"/>
  <c r="E101" i="14"/>
  <c r="E103" i="14"/>
  <c r="G103" i="14"/>
  <c r="E104" i="14"/>
  <c r="G104" i="14"/>
  <c r="E105" i="14"/>
  <c r="F105" i="14"/>
  <c r="E106" i="14"/>
  <c r="G106" i="14"/>
  <c r="E107" i="14"/>
  <c r="G107" i="14"/>
  <c r="E108" i="14"/>
  <c r="G108" i="14"/>
  <c r="E109" i="14"/>
  <c r="G109" i="14"/>
  <c r="E110" i="14"/>
  <c r="G110" i="14"/>
  <c r="E111" i="14"/>
  <c r="G111" i="14"/>
  <c r="E113" i="14"/>
  <c r="E115" i="14"/>
  <c r="E116" i="14"/>
  <c r="E117" i="14"/>
  <c r="E118" i="14"/>
  <c r="E119" i="14"/>
  <c r="E120" i="14"/>
  <c r="E121" i="14"/>
  <c r="E123" i="14"/>
  <c r="E124" i="14"/>
  <c r="F124" i="14"/>
  <c r="E125" i="14"/>
  <c r="G125" i="14"/>
  <c r="E126" i="14"/>
  <c r="G126" i="14"/>
  <c r="E127" i="14"/>
  <c r="G127" i="14"/>
  <c r="E128" i="14"/>
  <c r="G128" i="14"/>
  <c r="E129" i="14"/>
  <c r="E131" i="14"/>
  <c r="E132" i="14"/>
  <c r="E133" i="14"/>
  <c r="E135" i="14"/>
  <c r="F135" i="14"/>
  <c r="E136" i="14"/>
  <c r="G136" i="14"/>
  <c r="E137" i="14"/>
  <c r="G137" i="14"/>
  <c r="E138" i="14"/>
  <c r="G138" i="14"/>
  <c r="E139" i="14"/>
  <c r="E140" i="14"/>
  <c r="E141" i="14"/>
  <c r="E143" i="14"/>
  <c r="E144" i="14"/>
  <c r="E145" i="14"/>
  <c r="E146" i="14"/>
  <c r="F146" i="14"/>
  <c r="E147" i="14"/>
  <c r="G147" i="14"/>
  <c r="E148" i="14"/>
  <c r="E149" i="14"/>
  <c r="E150" i="14"/>
  <c r="E151" i="14"/>
  <c r="G151" i="14"/>
  <c r="E152" i="14"/>
  <c r="E153" i="14"/>
  <c r="E81" i="14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E204" i="17"/>
  <c r="E72" i="17"/>
  <c r="E73" i="17"/>
  <c r="E74" i="17"/>
  <c r="E76" i="17"/>
  <c r="E77" i="17"/>
  <c r="E78" i="17"/>
  <c r="E80" i="17"/>
  <c r="E81" i="17"/>
  <c r="E82" i="17"/>
  <c r="E84" i="17"/>
  <c r="E85" i="17"/>
  <c r="E86" i="17"/>
  <c r="E88" i="17"/>
  <c r="E89" i="17"/>
  <c r="E90" i="17"/>
  <c r="E92" i="17"/>
  <c r="E93" i="17"/>
  <c r="E94" i="17"/>
  <c r="E96" i="17"/>
  <c r="E97" i="17"/>
  <c r="E98" i="17"/>
  <c r="E100" i="17"/>
  <c r="E101" i="17"/>
  <c r="E102" i="17"/>
  <c r="E104" i="17"/>
  <c r="E105" i="17"/>
  <c r="E106" i="17"/>
  <c r="E108" i="17"/>
  <c r="E109" i="17"/>
  <c r="E110" i="17"/>
  <c r="E112" i="17"/>
  <c r="E113" i="17"/>
  <c r="E114" i="17"/>
  <c r="E116" i="17"/>
  <c r="E117" i="17"/>
  <c r="E118" i="17"/>
  <c r="E120" i="17"/>
  <c r="E121" i="17"/>
  <c r="E122" i="17"/>
  <c r="E124" i="17"/>
  <c r="E125" i="17"/>
  <c r="E126" i="17"/>
  <c r="E128" i="17"/>
  <c r="E129" i="17"/>
  <c r="E130" i="17"/>
  <c r="E132" i="17"/>
  <c r="E133" i="17"/>
  <c r="E134" i="17"/>
  <c r="E136" i="17"/>
  <c r="E137" i="17"/>
  <c r="E138" i="17"/>
  <c r="E140" i="17"/>
  <c r="E141" i="17"/>
  <c r="E142" i="17"/>
  <c r="E144" i="17"/>
  <c r="E145" i="17"/>
  <c r="E146" i="17"/>
  <c r="E148" i="17"/>
  <c r="E149" i="17"/>
  <c r="E150" i="17"/>
  <c r="E152" i="17"/>
  <c r="E153" i="17"/>
  <c r="E154" i="17"/>
  <c r="E156" i="17"/>
  <c r="E157" i="17"/>
  <c r="E158" i="17"/>
  <c r="E160" i="17"/>
  <c r="E161" i="17"/>
  <c r="E162" i="17"/>
  <c r="E164" i="17"/>
  <c r="E165" i="17"/>
  <c r="E166" i="17"/>
  <c r="E168" i="17"/>
  <c r="E169" i="17"/>
  <c r="E170" i="17"/>
  <c r="E172" i="17"/>
  <c r="E173" i="17"/>
  <c r="E174" i="17"/>
  <c r="E176" i="17"/>
  <c r="E177" i="17"/>
  <c r="E178" i="17"/>
  <c r="E257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39" i="16"/>
  <c r="E201" i="16"/>
  <c r="E202" i="16"/>
  <c r="E203" i="16"/>
  <c r="E205" i="16"/>
  <c r="E206" i="16"/>
  <c r="E207" i="16"/>
  <c r="E209" i="16"/>
  <c r="E210" i="16"/>
  <c r="E211" i="16"/>
  <c r="E213" i="16"/>
  <c r="E214" i="16"/>
  <c r="E215" i="16"/>
  <c r="E217" i="16"/>
  <c r="E218" i="16"/>
  <c r="E219" i="16"/>
  <c r="E221" i="16"/>
  <c r="E222" i="16"/>
  <c r="E223" i="16"/>
  <c r="E225" i="16"/>
  <c r="E226" i="16"/>
  <c r="E227" i="16"/>
  <c r="E229" i="16"/>
  <c r="E230" i="16"/>
  <c r="E231" i="16"/>
  <c r="E233" i="16"/>
  <c r="E234" i="16"/>
  <c r="E235" i="16"/>
  <c r="E237" i="16"/>
  <c r="E238" i="16"/>
  <c r="E121" i="16"/>
  <c r="E122" i="16"/>
  <c r="E123" i="16"/>
  <c r="E125" i="16"/>
  <c r="E126" i="16"/>
  <c r="E127" i="16"/>
  <c r="E129" i="16"/>
  <c r="E130" i="16"/>
  <c r="E131" i="16"/>
  <c r="E133" i="16"/>
  <c r="E134" i="16"/>
  <c r="E135" i="16"/>
  <c r="E137" i="16"/>
  <c r="E138" i="16"/>
  <c r="E139" i="16"/>
  <c r="E141" i="16"/>
  <c r="E142" i="16"/>
  <c r="E143" i="16"/>
  <c r="E145" i="16"/>
  <c r="E146" i="16"/>
  <c r="E147" i="16"/>
  <c r="E149" i="16"/>
  <c r="E150" i="16"/>
  <c r="E151" i="16"/>
  <c r="E153" i="16"/>
  <c r="E154" i="16"/>
  <c r="E155" i="16"/>
  <c r="E157" i="16"/>
  <c r="E158" i="16"/>
  <c r="E159" i="16"/>
  <c r="E161" i="16"/>
  <c r="E162" i="16"/>
  <c r="E163" i="16"/>
  <c r="E165" i="16"/>
  <c r="E166" i="16"/>
  <c r="E167" i="16"/>
  <c r="E169" i="16"/>
  <c r="E170" i="16"/>
  <c r="E171" i="16"/>
  <c r="E173" i="16"/>
  <c r="E174" i="16"/>
  <c r="E175" i="16"/>
  <c r="E177" i="16"/>
  <c r="E178" i="16"/>
  <c r="E179" i="16"/>
  <c r="E181" i="16"/>
  <c r="E182" i="16"/>
  <c r="E183" i="16"/>
  <c r="E185" i="16"/>
  <c r="E186" i="16"/>
  <c r="E187" i="16"/>
  <c r="E189" i="16"/>
  <c r="E190" i="16"/>
  <c r="E191" i="16"/>
  <c r="E193" i="16"/>
  <c r="E194" i="16"/>
  <c r="E195" i="16"/>
  <c r="E197" i="16"/>
  <c r="E198" i="16"/>
  <c r="E199" i="16"/>
  <c r="G273" i="15"/>
  <c r="G274" i="15"/>
  <c r="G275" i="15"/>
  <c r="G276" i="15"/>
  <c r="G277" i="15"/>
  <c r="G278" i="15"/>
  <c r="G279" i="15"/>
  <c r="G280" i="15"/>
  <c r="G281" i="15"/>
  <c r="G282" i="15"/>
  <c r="F273" i="15"/>
  <c r="F274" i="15"/>
  <c r="F275" i="15"/>
  <c r="F276" i="15"/>
  <c r="F277" i="15"/>
  <c r="F278" i="15"/>
  <c r="F279" i="15"/>
  <c r="F280" i="15"/>
  <c r="F281" i="15"/>
  <c r="F282" i="15"/>
  <c r="G261" i="15"/>
  <c r="G262" i="15"/>
  <c r="G263" i="15"/>
  <c r="G264" i="15"/>
  <c r="G265" i="15"/>
  <c r="G266" i="15"/>
  <c r="G267" i="15"/>
  <c r="G268" i="15"/>
  <c r="G269" i="15"/>
  <c r="G270" i="15"/>
  <c r="G271" i="15"/>
  <c r="F261" i="15"/>
  <c r="F262" i="15"/>
  <c r="F263" i="15"/>
  <c r="F264" i="15"/>
  <c r="F265" i="15"/>
  <c r="F266" i="15"/>
  <c r="F267" i="15"/>
  <c r="F268" i="15"/>
  <c r="F269" i="15"/>
  <c r="F270" i="15"/>
  <c r="F271" i="15"/>
  <c r="G272" i="15"/>
  <c r="F272" i="15"/>
  <c r="E82" i="15"/>
  <c r="E83" i="15"/>
  <c r="E84" i="15"/>
  <c r="E86" i="15"/>
  <c r="E87" i="15"/>
  <c r="E90" i="15"/>
  <c r="E91" i="15"/>
  <c r="E92" i="15"/>
  <c r="E95" i="15"/>
  <c r="E96" i="15"/>
  <c r="G96" i="15"/>
  <c r="E98" i="15"/>
  <c r="G238" i="14"/>
  <c r="G241" i="14"/>
  <c r="G242" i="14"/>
  <c r="G243" i="14"/>
  <c r="G244" i="14"/>
  <c r="G245" i="14"/>
  <c r="G249" i="14"/>
  <c r="G250" i="14"/>
  <c r="G251" i="14"/>
  <c r="G252" i="14"/>
  <c r="G253" i="14"/>
  <c r="G257" i="14"/>
  <c r="G258" i="14"/>
  <c r="G259" i="14"/>
  <c r="G263" i="14"/>
  <c r="G264" i="14"/>
  <c r="G267" i="14"/>
  <c r="G268" i="14"/>
  <c r="G272" i="14"/>
  <c r="G273" i="14"/>
  <c r="G274" i="14"/>
  <c r="G275" i="14"/>
  <c r="G276" i="14"/>
  <c r="G277" i="14"/>
  <c r="G278" i="14"/>
  <c r="G279" i="14"/>
  <c r="G280" i="14"/>
  <c r="G282" i="14"/>
  <c r="G283" i="14"/>
  <c r="G284" i="14"/>
  <c r="G285" i="14"/>
  <c r="G286" i="14"/>
  <c r="G345" i="14"/>
  <c r="G346" i="14"/>
  <c r="G347" i="14"/>
  <c r="G348" i="14"/>
  <c r="G349" i="14"/>
  <c r="G350" i="14"/>
  <c r="G351" i="14"/>
  <c r="G352" i="14"/>
  <c r="G353" i="14"/>
  <c r="G354" i="14"/>
  <c r="G355" i="14"/>
  <c r="G356" i="14"/>
  <c r="G357" i="14"/>
  <c r="G450" i="14"/>
  <c r="G451" i="14"/>
  <c r="G452" i="14"/>
  <c r="G453" i="14"/>
  <c r="G454" i="14"/>
  <c r="G455" i="14"/>
  <c r="G456" i="14"/>
  <c r="G465" i="14"/>
  <c r="G466" i="14"/>
  <c r="G467" i="14"/>
  <c r="G468" i="14"/>
  <c r="G469" i="14"/>
  <c r="G470" i="14"/>
  <c r="G471" i="14"/>
  <c r="G472" i="14"/>
  <c r="F238" i="14"/>
  <c r="F239" i="14"/>
  <c r="F240" i="14"/>
  <c r="F241" i="14"/>
  <c r="F242" i="14"/>
  <c r="F243" i="14"/>
  <c r="F244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345" i="14"/>
  <c r="F346" i="14"/>
  <c r="F347" i="14"/>
  <c r="F348" i="14"/>
  <c r="F349" i="14"/>
  <c r="F350" i="14"/>
  <c r="F351" i="14"/>
  <c r="F352" i="14"/>
  <c r="F353" i="14"/>
  <c r="F354" i="14"/>
  <c r="F355" i="14"/>
  <c r="F356" i="14"/>
  <c r="F357" i="14"/>
  <c r="F449" i="14"/>
  <c r="F450" i="14"/>
  <c r="F451" i="14"/>
  <c r="F452" i="14"/>
  <c r="F453" i="14"/>
  <c r="F454" i="14"/>
  <c r="F455" i="14"/>
  <c r="F456" i="14"/>
  <c r="F465" i="14"/>
  <c r="F466" i="14"/>
  <c r="F467" i="14"/>
  <c r="F468" i="14"/>
  <c r="F469" i="14"/>
  <c r="F470" i="14"/>
  <c r="F471" i="14"/>
  <c r="F472" i="14"/>
  <c r="G218" i="17"/>
  <c r="G219" i="17"/>
  <c r="G220" i="17"/>
  <c r="G221" i="17"/>
  <c r="G222" i="17"/>
  <c r="G223" i="17"/>
  <c r="G224" i="17"/>
  <c r="G225" i="17"/>
  <c r="G226" i="17"/>
  <c r="G227" i="17"/>
  <c r="G228" i="17"/>
  <c r="G229" i="17"/>
  <c r="G230" i="17"/>
  <c r="G231" i="17"/>
  <c r="G232" i="17"/>
  <c r="G233" i="17"/>
  <c r="G234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G177" i="17"/>
  <c r="G178" i="17"/>
  <c r="G179" i="17"/>
  <c r="G180" i="17"/>
  <c r="G181" i="17"/>
  <c r="G182" i="17"/>
  <c r="G183" i="17"/>
  <c r="G184" i="17"/>
  <c r="G185" i="17"/>
  <c r="G186" i="17"/>
  <c r="G187" i="17"/>
  <c r="G188" i="17"/>
  <c r="G189" i="17"/>
  <c r="G190" i="17"/>
  <c r="G191" i="17"/>
  <c r="G192" i="17"/>
  <c r="G193" i="17"/>
  <c r="G194" i="17"/>
  <c r="G195" i="17"/>
  <c r="G196" i="17"/>
  <c r="G197" i="17"/>
  <c r="G198" i="17"/>
  <c r="G199" i="17"/>
  <c r="G200" i="17"/>
  <c r="G201" i="17"/>
  <c r="G202" i="17"/>
  <c r="G203" i="17"/>
  <c r="G204" i="17"/>
  <c r="G205" i="17"/>
  <c r="G206" i="17"/>
  <c r="G207" i="17"/>
  <c r="G208" i="17"/>
  <c r="G209" i="17"/>
  <c r="G210" i="17"/>
  <c r="G211" i="17"/>
  <c r="G212" i="17"/>
  <c r="G213" i="17"/>
  <c r="G214" i="17"/>
  <c r="G215" i="17"/>
  <c r="G216" i="17"/>
  <c r="G217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G133" i="17"/>
  <c r="G134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3" i="17"/>
  <c r="G154" i="17"/>
  <c r="G155" i="17"/>
  <c r="G156" i="17"/>
  <c r="G157" i="17"/>
  <c r="G158" i="17"/>
  <c r="G159" i="17"/>
  <c r="G160" i="17"/>
  <c r="G161" i="17"/>
  <c r="G162" i="17"/>
  <c r="G163" i="17"/>
  <c r="G164" i="17"/>
  <c r="G165" i="17"/>
  <c r="G166" i="17"/>
  <c r="G167" i="17"/>
  <c r="G168" i="17"/>
  <c r="G169" i="17"/>
  <c r="G170" i="17"/>
  <c r="G171" i="17"/>
  <c r="G172" i="17"/>
  <c r="G173" i="17"/>
  <c r="G174" i="17"/>
  <c r="G175" i="17"/>
  <c r="G176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G2" i="17"/>
  <c r="G3" i="17"/>
  <c r="G4" i="17"/>
  <c r="G5" i="17"/>
  <c r="E6" i="17"/>
  <c r="G6" i="17"/>
  <c r="G7" i="17"/>
  <c r="E8" i="17"/>
  <c r="G8" i="17"/>
  <c r="G9" i="17"/>
  <c r="G10" i="17"/>
  <c r="G11" i="17"/>
  <c r="G12" i="17"/>
  <c r="G14" i="17"/>
  <c r="G15" i="17"/>
  <c r="E16" i="17"/>
  <c r="G16" i="17"/>
  <c r="E17" i="17"/>
  <c r="G17" i="17"/>
  <c r="G18" i="17"/>
  <c r="G20" i="17"/>
  <c r="G21" i="17"/>
  <c r="E23" i="17"/>
  <c r="G23" i="17"/>
  <c r="G24" i="17"/>
  <c r="G25" i="17"/>
  <c r="G26" i="17"/>
  <c r="G27" i="17"/>
  <c r="G28" i="17"/>
  <c r="G29" i="17"/>
  <c r="G30" i="17"/>
  <c r="G31" i="17"/>
  <c r="G32" i="17"/>
  <c r="G33" i="17"/>
  <c r="E34" i="17"/>
  <c r="G34" i="17"/>
  <c r="G35" i="17"/>
  <c r="E37" i="17"/>
  <c r="G37" i="17"/>
  <c r="G38" i="17"/>
  <c r="G39" i="17"/>
  <c r="G40" i="17"/>
  <c r="E41" i="17"/>
  <c r="G41" i="17"/>
  <c r="G42" i="17"/>
  <c r="G43" i="17"/>
  <c r="G44" i="17"/>
  <c r="G46" i="17"/>
  <c r="G47" i="17"/>
  <c r="G48" i="17"/>
  <c r="G49" i="17"/>
  <c r="G50" i="17"/>
  <c r="G53" i="17"/>
  <c r="G54" i="17"/>
  <c r="G55" i="17"/>
  <c r="G56" i="17"/>
  <c r="G57" i="17"/>
  <c r="E58" i="17"/>
  <c r="G58" i="17"/>
  <c r="E60" i="17"/>
  <c r="G60" i="17"/>
  <c r="E61" i="17"/>
  <c r="G61" i="17"/>
  <c r="G62" i="17"/>
  <c r="G63" i="17"/>
  <c r="E65" i="17"/>
  <c r="G65" i="17"/>
  <c r="E66" i="17"/>
  <c r="G66" i="17"/>
  <c r="G69" i="17"/>
  <c r="G70" i="17"/>
  <c r="G71" i="17"/>
  <c r="G72" i="17"/>
  <c r="G73" i="17"/>
  <c r="G74" i="17"/>
  <c r="G75" i="17"/>
  <c r="G76" i="17"/>
  <c r="G77" i="17"/>
  <c r="G78" i="17"/>
  <c r="G79" i="17"/>
  <c r="F2" i="17"/>
  <c r="F3" i="17"/>
  <c r="F4" i="17"/>
  <c r="F5" i="17"/>
  <c r="F6" i="17"/>
  <c r="F7" i="17"/>
  <c r="F8" i="17"/>
  <c r="F9" i="17"/>
  <c r="F13" i="17"/>
  <c r="E14" i="17"/>
  <c r="F14" i="17"/>
  <c r="F15" i="17"/>
  <c r="F16" i="17"/>
  <c r="F17" i="17"/>
  <c r="F18" i="17"/>
  <c r="F19" i="17"/>
  <c r="E20" i="17"/>
  <c r="F20" i="17"/>
  <c r="F22" i="17"/>
  <c r="F23" i="17"/>
  <c r="F24" i="17"/>
  <c r="F25" i="17"/>
  <c r="F27" i="17"/>
  <c r="F28" i="17"/>
  <c r="F29" i="17"/>
  <c r="F30" i="17"/>
  <c r="F31" i="17"/>
  <c r="F32" i="17"/>
  <c r="F34" i="17"/>
  <c r="F36" i="17"/>
  <c r="F39" i="17"/>
  <c r="F40" i="17"/>
  <c r="F41" i="17"/>
  <c r="F42" i="17"/>
  <c r="F43" i="17"/>
  <c r="F45" i="17"/>
  <c r="F46" i="17"/>
  <c r="F47" i="17"/>
  <c r="F48" i="17"/>
  <c r="F49" i="17"/>
  <c r="F51" i="17"/>
  <c r="F52" i="17"/>
  <c r="F53" i="17"/>
  <c r="F54" i="17"/>
  <c r="F56" i="17"/>
  <c r="F57" i="17"/>
  <c r="F58" i="17"/>
  <c r="F59" i="17"/>
  <c r="F60" i="17"/>
  <c r="F61" i="17"/>
  <c r="F62" i="17"/>
  <c r="F64" i="17"/>
  <c r="F65" i="17"/>
  <c r="F67" i="17"/>
  <c r="F68" i="17"/>
  <c r="F69" i="17"/>
  <c r="F70" i="17"/>
  <c r="F71" i="17"/>
  <c r="F72" i="17"/>
  <c r="F73" i="17"/>
  <c r="F75" i="17"/>
  <c r="F76" i="17"/>
  <c r="F77" i="17"/>
  <c r="F79" i="17"/>
  <c r="E2" i="17"/>
  <c r="E285" i="17"/>
  <c r="E4" i="17"/>
  <c r="E5" i="17"/>
  <c r="E9" i="17"/>
  <c r="E10" i="17"/>
  <c r="E12" i="17"/>
  <c r="E13" i="17"/>
  <c r="E18" i="17"/>
  <c r="E21" i="17"/>
  <c r="E22" i="17"/>
  <c r="E24" i="17"/>
  <c r="E25" i="17"/>
  <c r="E26" i="17"/>
  <c r="E28" i="17"/>
  <c r="E29" i="17"/>
  <c r="E30" i="17"/>
  <c r="E32" i="17"/>
  <c r="E33" i="17"/>
  <c r="E36" i="17"/>
  <c r="E38" i="17"/>
  <c r="E39" i="17"/>
  <c r="E40" i="17"/>
  <c r="E42" i="17"/>
  <c r="E44" i="17"/>
  <c r="E45" i="17"/>
  <c r="E46" i="17"/>
  <c r="E48" i="17"/>
  <c r="E49" i="17"/>
  <c r="E50" i="17"/>
  <c r="E52" i="17"/>
  <c r="E53" i="17"/>
  <c r="E54" i="17"/>
  <c r="E56" i="17"/>
  <c r="E57" i="17"/>
  <c r="E62" i="17"/>
  <c r="E63" i="17"/>
  <c r="E64" i="17"/>
  <c r="E68" i="17"/>
  <c r="E69" i="17"/>
  <c r="E70" i="17"/>
  <c r="F10" i="17"/>
  <c r="F11" i="17"/>
  <c r="F12" i="17"/>
  <c r="G13" i="17"/>
  <c r="G19" i="17"/>
  <c r="F21" i="17"/>
  <c r="G22" i="17"/>
  <c r="F26" i="17"/>
  <c r="F33" i="17"/>
  <c r="F35" i="17"/>
  <c r="G36" i="17"/>
  <c r="F37" i="17"/>
  <c r="F38" i="17"/>
  <c r="F44" i="17"/>
  <c r="G45" i="17"/>
  <c r="F50" i="17"/>
  <c r="G51" i="17"/>
  <c r="G52" i="17"/>
  <c r="F55" i="17"/>
  <c r="G59" i="17"/>
  <c r="F63" i="17"/>
  <c r="G64" i="17"/>
  <c r="F66" i="17"/>
  <c r="G67" i="17"/>
  <c r="G68" i="17"/>
  <c r="F74" i="17"/>
  <c r="F78" i="17"/>
  <c r="E293" i="17"/>
  <c r="E292" i="17"/>
  <c r="E294" i="17"/>
  <c r="G282" i="16"/>
  <c r="G281" i="16"/>
  <c r="G280" i="16"/>
  <c r="G279" i="16"/>
  <c r="G278" i="16"/>
  <c r="G277" i="16"/>
  <c r="G276" i="16"/>
  <c r="G275" i="16"/>
  <c r="G274" i="16"/>
  <c r="G273" i="16"/>
  <c r="G272" i="16"/>
  <c r="G271" i="16"/>
  <c r="G270" i="16"/>
  <c r="G269" i="16"/>
  <c r="G268" i="16"/>
  <c r="G267" i="16"/>
  <c r="G266" i="16"/>
  <c r="G265" i="16"/>
  <c r="G264" i="16"/>
  <c r="G263" i="16"/>
  <c r="G262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E293" i="16"/>
  <c r="E292" i="16"/>
  <c r="E294" i="16"/>
  <c r="F261" i="16"/>
  <c r="G261" i="16"/>
  <c r="G260" i="16"/>
  <c r="F260" i="16"/>
  <c r="G259" i="16"/>
  <c r="F259" i="16"/>
  <c r="G258" i="16"/>
  <c r="F258" i="16"/>
  <c r="G257" i="16"/>
  <c r="F257" i="16"/>
  <c r="G256" i="16"/>
  <c r="F256" i="16"/>
  <c r="G255" i="16"/>
  <c r="F255" i="16"/>
  <c r="G254" i="16"/>
  <c r="F254" i="16"/>
  <c r="G253" i="16"/>
  <c r="F253" i="16"/>
  <c r="G252" i="16"/>
  <c r="F252" i="16"/>
  <c r="G251" i="16"/>
  <c r="F251" i="16"/>
  <c r="G250" i="16"/>
  <c r="F250" i="16"/>
  <c r="G249" i="16"/>
  <c r="F249" i="16"/>
  <c r="F248" i="16"/>
  <c r="G248" i="16"/>
  <c r="G247" i="16"/>
  <c r="F247" i="16"/>
  <c r="G246" i="16"/>
  <c r="F246" i="16"/>
  <c r="G245" i="16"/>
  <c r="F245" i="16"/>
  <c r="G244" i="16"/>
  <c r="F244" i="16"/>
  <c r="G243" i="16"/>
  <c r="F243" i="16"/>
  <c r="G242" i="16"/>
  <c r="F242" i="16"/>
  <c r="G241" i="16"/>
  <c r="F241" i="16"/>
  <c r="G240" i="16"/>
  <c r="F240" i="16"/>
  <c r="G239" i="16"/>
  <c r="F239" i="16"/>
  <c r="G238" i="16"/>
  <c r="F238" i="16"/>
  <c r="G237" i="16"/>
  <c r="F237" i="16"/>
  <c r="F236" i="16"/>
  <c r="G236" i="16"/>
  <c r="G235" i="16"/>
  <c r="F235" i="16"/>
  <c r="G234" i="16"/>
  <c r="F234" i="16"/>
  <c r="G233" i="16"/>
  <c r="F233" i="16"/>
  <c r="G232" i="16"/>
  <c r="F232" i="16"/>
  <c r="G231" i="16"/>
  <c r="F231" i="16"/>
  <c r="G230" i="16"/>
  <c r="F230" i="16"/>
  <c r="G229" i="16"/>
  <c r="F229" i="16"/>
  <c r="G228" i="16"/>
  <c r="F228" i="16"/>
  <c r="G227" i="16"/>
  <c r="F227" i="16"/>
  <c r="G226" i="16"/>
  <c r="F226" i="16"/>
  <c r="G225" i="16"/>
  <c r="F225" i="16"/>
  <c r="G224" i="16"/>
  <c r="F224" i="16"/>
  <c r="G223" i="16"/>
  <c r="F223" i="16"/>
  <c r="G222" i="16"/>
  <c r="F222" i="16"/>
  <c r="G221" i="16"/>
  <c r="F221" i="16"/>
  <c r="G220" i="16"/>
  <c r="F220" i="16"/>
  <c r="G219" i="16"/>
  <c r="F219" i="16"/>
  <c r="G218" i="16"/>
  <c r="F218" i="16"/>
  <c r="G217" i="16"/>
  <c r="F217" i="16"/>
  <c r="G216" i="16"/>
  <c r="F216" i="16"/>
  <c r="G215" i="16"/>
  <c r="F215" i="16"/>
  <c r="F214" i="16"/>
  <c r="G214" i="16"/>
  <c r="G213" i="16"/>
  <c r="F213" i="16"/>
  <c r="G212" i="16"/>
  <c r="F212" i="16"/>
  <c r="G211" i="16"/>
  <c r="F211" i="16"/>
  <c r="G210" i="16"/>
  <c r="F210" i="16"/>
  <c r="G209" i="16"/>
  <c r="F209" i="16"/>
  <c r="G208" i="16"/>
  <c r="F208" i="16"/>
  <c r="G207" i="16"/>
  <c r="F207" i="16"/>
  <c r="G206" i="16"/>
  <c r="F206" i="16"/>
  <c r="G205" i="16"/>
  <c r="F205" i="16"/>
  <c r="G204" i="16"/>
  <c r="F204" i="16"/>
  <c r="G203" i="16"/>
  <c r="F203" i="16"/>
  <c r="G202" i="16"/>
  <c r="F202" i="16"/>
  <c r="G201" i="16"/>
  <c r="F201" i="16"/>
  <c r="G200" i="16"/>
  <c r="F200" i="16"/>
  <c r="G199" i="16"/>
  <c r="F199" i="16"/>
  <c r="G198" i="16"/>
  <c r="F198" i="16"/>
  <c r="G197" i="16"/>
  <c r="F197" i="16"/>
  <c r="G196" i="16"/>
  <c r="F196" i="16"/>
  <c r="G195" i="16"/>
  <c r="F195" i="16"/>
  <c r="F194" i="16"/>
  <c r="G194" i="16"/>
  <c r="G193" i="16"/>
  <c r="F193" i="16"/>
  <c r="G192" i="16"/>
  <c r="F192" i="16"/>
  <c r="F191" i="16"/>
  <c r="G191" i="16"/>
  <c r="F190" i="16"/>
  <c r="G190" i="16"/>
  <c r="F189" i="16"/>
  <c r="G189" i="16"/>
  <c r="G188" i="16"/>
  <c r="F188" i="16"/>
  <c r="G187" i="16"/>
  <c r="F187" i="16"/>
  <c r="G186" i="16"/>
  <c r="F186" i="16"/>
  <c r="G185" i="16"/>
  <c r="F185" i="16"/>
  <c r="F184" i="16"/>
  <c r="G184" i="16"/>
  <c r="G183" i="16"/>
  <c r="F183" i="16"/>
  <c r="F182" i="16"/>
  <c r="G182" i="16"/>
  <c r="F181" i="16"/>
  <c r="G181" i="16"/>
  <c r="F180" i="16"/>
  <c r="G180" i="16"/>
  <c r="F179" i="16"/>
  <c r="G179" i="16"/>
  <c r="G178" i="16"/>
  <c r="F178" i="16"/>
  <c r="G177" i="16"/>
  <c r="F177" i="16"/>
  <c r="G176" i="16"/>
  <c r="F176" i="16"/>
  <c r="G175" i="16"/>
  <c r="F175" i="16"/>
  <c r="G174" i="16"/>
  <c r="F174" i="16"/>
  <c r="G173" i="16"/>
  <c r="F173" i="16"/>
  <c r="G172" i="16"/>
  <c r="F172" i="16"/>
  <c r="F171" i="16"/>
  <c r="G171" i="16"/>
  <c r="G170" i="16"/>
  <c r="F170" i="16"/>
  <c r="G169" i="16"/>
  <c r="F169" i="16"/>
  <c r="G168" i="16"/>
  <c r="F168" i="16"/>
  <c r="F167" i="16"/>
  <c r="G167" i="16"/>
  <c r="G166" i="16"/>
  <c r="F166" i="16"/>
  <c r="F165" i="16"/>
  <c r="G165" i="16"/>
  <c r="F164" i="16"/>
  <c r="G164" i="16"/>
  <c r="F163" i="16"/>
  <c r="G163" i="16"/>
  <c r="G162" i="16"/>
  <c r="F162" i="16"/>
  <c r="G161" i="16"/>
  <c r="F161" i="16"/>
  <c r="G160" i="16"/>
  <c r="F160" i="16"/>
  <c r="F159" i="16"/>
  <c r="G159" i="16"/>
  <c r="G158" i="16"/>
  <c r="F158" i="16"/>
  <c r="G157" i="16"/>
  <c r="F157" i="16"/>
  <c r="G156" i="16"/>
  <c r="F156" i="16"/>
  <c r="G155" i="16"/>
  <c r="F155" i="16"/>
  <c r="G154" i="16"/>
  <c r="F154" i="16"/>
  <c r="G153" i="16"/>
  <c r="F153" i="16"/>
  <c r="G152" i="16"/>
  <c r="F152" i="16"/>
  <c r="F151" i="16"/>
  <c r="G151" i="16"/>
  <c r="G150" i="16"/>
  <c r="F150" i="16"/>
  <c r="G149" i="16"/>
  <c r="F149" i="16"/>
  <c r="F147" i="16"/>
  <c r="G147" i="16"/>
  <c r="G146" i="16"/>
  <c r="F146" i="16"/>
  <c r="G145" i="16"/>
  <c r="F145" i="16"/>
  <c r="G144" i="16"/>
  <c r="F144" i="16"/>
  <c r="G143" i="16"/>
  <c r="F143" i="16"/>
  <c r="F142" i="16"/>
  <c r="G141" i="16"/>
  <c r="F141" i="16"/>
  <c r="G140" i="16"/>
  <c r="F140" i="16"/>
  <c r="G139" i="16"/>
  <c r="F139" i="16"/>
  <c r="G138" i="16"/>
  <c r="F138" i="16"/>
  <c r="G137" i="16"/>
  <c r="F137" i="16"/>
  <c r="G136" i="16"/>
  <c r="F136" i="16"/>
  <c r="G135" i="16"/>
  <c r="F135" i="16"/>
  <c r="G134" i="16"/>
  <c r="F134" i="16"/>
  <c r="G133" i="16"/>
  <c r="F133" i="16"/>
  <c r="G132" i="16"/>
  <c r="F132" i="16"/>
  <c r="F131" i="16"/>
  <c r="G131" i="16"/>
  <c r="G130" i="16"/>
  <c r="G129" i="16"/>
  <c r="F129" i="16"/>
  <c r="F128" i="16"/>
  <c r="G128" i="16"/>
  <c r="F127" i="16"/>
  <c r="G126" i="16"/>
  <c r="F126" i="16"/>
  <c r="G125" i="16"/>
  <c r="F125" i="16"/>
  <c r="G124" i="16"/>
  <c r="F124" i="16"/>
  <c r="G123" i="16"/>
  <c r="F123" i="16"/>
  <c r="G122" i="16"/>
  <c r="F122" i="16"/>
  <c r="F121" i="16"/>
  <c r="G121" i="16"/>
  <c r="G120" i="16"/>
  <c r="G119" i="16"/>
  <c r="F119" i="16"/>
  <c r="E119" i="16"/>
  <c r="G118" i="16"/>
  <c r="F118" i="16"/>
  <c r="E118" i="16"/>
  <c r="E117" i="16"/>
  <c r="G117" i="16"/>
  <c r="F117" i="16"/>
  <c r="E116" i="16"/>
  <c r="G116" i="16"/>
  <c r="F116" i="16"/>
  <c r="E115" i="16"/>
  <c r="F115" i="16"/>
  <c r="G115" i="16"/>
  <c r="G114" i="16"/>
  <c r="E114" i="16"/>
  <c r="F114" i="16"/>
  <c r="G113" i="16"/>
  <c r="F113" i="16"/>
  <c r="E113" i="16"/>
  <c r="F112" i="16"/>
  <c r="G112" i="16"/>
  <c r="G111" i="16"/>
  <c r="E111" i="16"/>
  <c r="F111" i="16"/>
  <c r="G110" i="16"/>
  <c r="E110" i="16"/>
  <c r="F110" i="16"/>
  <c r="G109" i="16"/>
  <c r="F109" i="16"/>
  <c r="E109" i="16"/>
  <c r="F108" i="16"/>
  <c r="G108" i="16"/>
  <c r="G107" i="16"/>
  <c r="E107" i="16"/>
  <c r="F107" i="16"/>
  <c r="G106" i="16"/>
  <c r="F106" i="16"/>
  <c r="E106" i="16"/>
  <c r="G105" i="16"/>
  <c r="F105" i="16"/>
  <c r="E105" i="16"/>
  <c r="G104" i="16"/>
  <c r="F104" i="16"/>
  <c r="F103" i="16"/>
  <c r="E103" i="16"/>
  <c r="G103" i="16"/>
  <c r="F102" i="16"/>
  <c r="E102" i="16"/>
  <c r="G102" i="16"/>
  <c r="G101" i="16"/>
  <c r="E101" i="16"/>
  <c r="F101" i="16"/>
  <c r="G100" i="16"/>
  <c r="F100" i="16"/>
  <c r="G99" i="16"/>
  <c r="F99" i="16"/>
  <c r="E99" i="16"/>
  <c r="G98" i="16"/>
  <c r="F98" i="16"/>
  <c r="E98" i="16"/>
  <c r="F97" i="16"/>
  <c r="E97" i="16"/>
  <c r="G97" i="16"/>
  <c r="F96" i="16"/>
  <c r="G96" i="16"/>
  <c r="G95" i="16"/>
  <c r="E95" i="16"/>
  <c r="F95" i="16"/>
  <c r="G94" i="16"/>
  <c r="E94" i="16"/>
  <c r="F94" i="16"/>
  <c r="E93" i="16"/>
  <c r="F93" i="16"/>
  <c r="G92" i="16"/>
  <c r="F92" i="16"/>
  <c r="E91" i="16"/>
  <c r="G91" i="16"/>
  <c r="F91" i="16"/>
  <c r="G90" i="16"/>
  <c r="E90" i="16"/>
  <c r="F90" i="16"/>
  <c r="G89" i="16"/>
  <c r="F89" i="16"/>
  <c r="E89" i="16"/>
  <c r="G88" i="16"/>
  <c r="F88" i="16"/>
  <c r="E87" i="16"/>
  <c r="G87" i="16"/>
  <c r="F87" i="16"/>
  <c r="G86" i="16"/>
  <c r="E86" i="16"/>
  <c r="F86" i="16"/>
  <c r="G85" i="16"/>
  <c r="E85" i="16"/>
  <c r="F85" i="16"/>
  <c r="G84" i="16"/>
  <c r="E84" i="16"/>
  <c r="F84" i="16"/>
  <c r="G83" i="16"/>
  <c r="F83" i="16"/>
  <c r="E83" i="16"/>
  <c r="E82" i="16"/>
  <c r="F82" i="16"/>
  <c r="E81" i="16"/>
  <c r="F81" i="16"/>
  <c r="G81" i="16"/>
  <c r="G80" i="16"/>
  <c r="F80" i="16"/>
  <c r="G79" i="16"/>
  <c r="E79" i="16"/>
  <c r="F79" i="16"/>
  <c r="G78" i="16"/>
  <c r="F78" i="16"/>
  <c r="E78" i="16"/>
  <c r="F77" i="16"/>
  <c r="E77" i="16"/>
  <c r="G77" i="16"/>
  <c r="G76" i="16"/>
  <c r="F76" i="16"/>
  <c r="E75" i="16"/>
  <c r="G75" i="16"/>
  <c r="F75" i="16"/>
  <c r="E74" i="16"/>
  <c r="G74" i="16"/>
  <c r="F74" i="16"/>
  <c r="F73" i="16"/>
  <c r="E73" i="16"/>
  <c r="G73" i="16"/>
  <c r="F72" i="16"/>
  <c r="G72" i="16"/>
  <c r="G71" i="16"/>
  <c r="E71" i="16"/>
  <c r="F71" i="16"/>
  <c r="E70" i="16"/>
  <c r="G70" i="16"/>
  <c r="F70" i="16"/>
  <c r="E69" i="16"/>
  <c r="G69" i="16"/>
  <c r="F69" i="16"/>
  <c r="G68" i="16"/>
  <c r="F68" i="16"/>
  <c r="G67" i="16"/>
  <c r="F67" i="16"/>
  <c r="E67" i="16"/>
  <c r="G66" i="16"/>
  <c r="F66" i="16"/>
  <c r="E66" i="16"/>
  <c r="G65" i="16"/>
  <c r="F65" i="16"/>
  <c r="E65" i="16"/>
  <c r="G64" i="16"/>
  <c r="F64" i="16"/>
  <c r="F63" i="16"/>
  <c r="E63" i="16"/>
  <c r="G63" i="16"/>
  <c r="E62" i="16"/>
  <c r="G62" i="16"/>
  <c r="F62" i="16"/>
  <c r="E61" i="16"/>
  <c r="G61" i="16"/>
  <c r="F61" i="16"/>
  <c r="G60" i="16"/>
  <c r="F60" i="16"/>
  <c r="E59" i="16"/>
  <c r="G59" i="16"/>
  <c r="E58" i="16"/>
  <c r="G58" i="16"/>
  <c r="F57" i="16"/>
  <c r="E57" i="16"/>
  <c r="G57" i="16"/>
  <c r="G56" i="16"/>
  <c r="F56" i="16"/>
  <c r="G55" i="16"/>
  <c r="F55" i="16"/>
  <c r="E55" i="16"/>
  <c r="F54" i="16"/>
  <c r="E54" i="16"/>
  <c r="G54" i="16"/>
  <c r="G53" i="16"/>
  <c r="E53" i="16"/>
  <c r="F53" i="16"/>
  <c r="E52" i="16"/>
  <c r="G52" i="16"/>
  <c r="E51" i="16"/>
  <c r="G51" i="16"/>
  <c r="F51" i="16"/>
  <c r="G50" i="16"/>
  <c r="E50" i="16"/>
  <c r="F50" i="16"/>
  <c r="G49" i="16"/>
  <c r="E49" i="16"/>
  <c r="F49" i="16"/>
  <c r="F48" i="16"/>
  <c r="E48" i="16"/>
  <c r="G48" i="16"/>
  <c r="G47" i="16"/>
  <c r="E47" i="16"/>
  <c r="F47" i="16"/>
  <c r="G46" i="16"/>
  <c r="F46" i="16"/>
  <c r="E46" i="16"/>
  <c r="G45" i="16"/>
  <c r="F45" i="16"/>
  <c r="E45" i="16"/>
  <c r="G44" i="16"/>
  <c r="F44" i="16"/>
  <c r="G43" i="16"/>
  <c r="F43" i="16"/>
  <c r="E43" i="16"/>
  <c r="F42" i="16"/>
  <c r="E42" i="16"/>
  <c r="G42" i="16"/>
  <c r="F41" i="16"/>
  <c r="E41" i="16"/>
  <c r="G41" i="16"/>
  <c r="G40" i="16"/>
  <c r="F40" i="16"/>
  <c r="E39" i="16"/>
  <c r="G39" i="16"/>
  <c r="F39" i="16"/>
  <c r="G38" i="16"/>
  <c r="E38" i="16"/>
  <c r="F38" i="16"/>
  <c r="G37" i="16"/>
  <c r="E37" i="16"/>
  <c r="F37" i="16"/>
  <c r="G36" i="16"/>
  <c r="E36" i="16"/>
  <c r="F36" i="16"/>
  <c r="F35" i="16"/>
  <c r="E35" i="16"/>
  <c r="G35" i="16"/>
  <c r="G34" i="16"/>
  <c r="E34" i="16"/>
  <c r="F34" i="16"/>
  <c r="E33" i="16"/>
  <c r="G33" i="16"/>
  <c r="F33" i="16"/>
  <c r="G32" i="16"/>
  <c r="F32" i="16"/>
  <c r="G31" i="16"/>
  <c r="F31" i="16"/>
  <c r="E31" i="16"/>
  <c r="F30" i="16"/>
  <c r="E30" i="16"/>
  <c r="G30" i="16"/>
  <c r="G29" i="16"/>
  <c r="F29" i="16"/>
  <c r="E29" i="16"/>
  <c r="G28" i="16"/>
  <c r="F28" i="16"/>
  <c r="G27" i="16"/>
  <c r="F27" i="16"/>
  <c r="E27" i="16"/>
  <c r="G26" i="16"/>
  <c r="F26" i="16"/>
  <c r="E26" i="16"/>
  <c r="F25" i="16"/>
  <c r="E25" i="16"/>
  <c r="G25" i="16"/>
  <c r="F24" i="16"/>
  <c r="E24" i="16"/>
  <c r="G24" i="16"/>
  <c r="G23" i="16"/>
  <c r="F23" i="16"/>
  <c r="E23" i="16"/>
  <c r="F22" i="16"/>
  <c r="E22" i="16"/>
  <c r="G22" i="16"/>
  <c r="F21" i="16"/>
  <c r="E21" i="16"/>
  <c r="G21" i="16"/>
  <c r="F20" i="16"/>
  <c r="E20" i="16"/>
  <c r="G20" i="16"/>
  <c r="F19" i="16"/>
  <c r="E19" i="16"/>
  <c r="G19" i="16"/>
  <c r="F18" i="16"/>
  <c r="E18" i="16"/>
  <c r="G18" i="16"/>
  <c r="E17" i="16"/>
  <c r="G17" i="16"/>
  <c r="F17" i="16"/>
  <c r="G16" i="16"/>
  <c r="F16" i="16"/>
  <c r="E15" i="16"/>
  <c r="G15" i="16"/>
  <c r="F15" i="16"/>
  <c r="E14" i="16"/>
  <c r="G14" i="16"/>
  <c r="F14" i="16"/>
  <c r="E13" i="16"/>
  <c r="G13" i="16"/>
  <c r="F13" i="16"/>
  <c r="G12" i="16"/>
  <c r="E11" i="16"/>
  <c r="G11" i="16"/>
  <c r="E10" i="16"/>
  <c r="G10" i="16"/>
  <c r="F10" i="16"/>
  <c r="E9" i="16"/>
  <c r="G9" i="16"/>
  <c r="F9" i="16"/>
  <c r="G8" i="16"/>
  <c r="F8" i="16"/>
  <c r="E7" i="16"/>
  <c r="G7" i="16"/>
  <c r="F7" i="16"/>
  <c r="G6" i="16"/>
  <c r="E6" i="16"/>
  <c r="F6" i="16"/>
  <c r="G5" i="16"/>
  <c r="E287" i="16" s="1"/>
  <c r="E5" i="16"/>
  <c r="F5" i="16"/>
  <c r="G4" i="16"/>
  <c r="F4" i="16"/>
  <c r="E286" i="16" s="1"/>
  <c r="G3" i="16"/>
  <c r="E3" i="16"/>
  <c r="F3" i="16"/>
  <c r="G2" i="16"/>
  <c r="F2" i="16"/>
  <c r="E2" i="16"/>
  <c r="E285" i="16"/>
  <c r="E298" i="16" s="1"/>
  <c r="F52" i="16"/>
  <c r="F58" i="16"/>
  <c r="F120" i="16"/>
  <c r="F130" i="16"/>
  <c r="F12" i="16"/>
  <c r="G142" i="16"/>
  <c r="G93" i="16"/>
  <c r="G148" i="16"/>
  <c r="F148" i="16"/>
  <c r="G82" i="16"/>
  <c r="G127" i="16"/>
  <c r="F11" i="16"/>
  <c r="F59" i="16"/>
  <c r="G236" i="15"/>
  <c r="G237" i="15"/>
  <c r="G238" i="15"/>
  <c r="G239" i="15"/>
  <c r="G240" i="15"/>
  <c r="G241" i="15"/>
  <c r="G242" i="15"/>
  <c r="G243" i="15"/>
  <c r="G244" i="15"/>
  <c r="G245" i="15"/>
  <c r="G246" i="15"/>
  <c r="G247" i="15"/>
  <c r="G248" i="15"/>
  <c r="G249" i="15"/>
  <c r="G250" i="15"/>
  <c r="G251" i="15"/>
  <c r="G252" i="15"/>
  <c r="G253" i="15"/>
  <c r="G254" i="15"/>
  <c r="G255" i="15"/>
  <c r="G256" i="15"/>
  <c r="G257" i="15"/>
  <c r="G258" i="15"/>
  <c r="G259" i="15"/>
  <c r="G260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/>
  <c r="F254" i="15"/>
  <c r="F255" i="15"/>
  <c r="F256" i="15"/>
  <c r="F257" i="15"/>
  <c r="F258" i="15"/>
  <c r="F259" i="15"/>
  <c r="F260" i="15"/>
  <c r="E4" i="15"/>
  <c r="E5" i="15"/>
  <c r="E7" i="15"/>
  <c r="F7" i="15"/>
  <c r="E10" i="15"/>
  <c r="G10" i="15"/>
  <c r="E11" i="15"/>
  <c r="G11" i="15"/>
  <c r="E12" i="15"/>
  <c r="E15" i="15"/>
  <c r="E16" i="15"/>
  <c r="E18" i="15"/>
  <c r="E19" i="15"/>
  <c r="E20" i="15"/>
  <c r="E23" i="15"/>
  <c r="E26" i="15"/>
  <c r="G26" i="15"/>
  <c r="E28" i="15"/>
  <c r="E31" i="15"/>
  <c r="E32" i="15"/>
  <c r="E34" i="15"/>
  <c r="E35" i="15"/>
  <c r="E36" i="15"/>
  <c r="E38" i="15"/>
  <c r="E39" i="15"/>
  <c r="E42" i="15"/>
  <c r="E44" i="15"/>
  <c r="G44" i="15"/>
  <c r="E47" i="15"/>
  <c r="E48" i="15"/>
  <c r="E50" i="15"/>
  <c r="F50" i="15"/>
  <c r="E51" i="15"/>
  <c r="E52" i="15"/>
  <c r="E54" i="15"/>
  <c r="E55" i="15"/>
  <c r="G55" i="15"/>
  <c r="E58" i="15"/>
  <c r="E60" i="15"/>
  <c r="E63" i="15"/>
  <c r="G63" i="15"/>
  <c r="E64" i="15"/>
  <c r="E66" i="15"/>
  <c r="E67" i="15"/>
  <c r="E68" i="15"/>
  <c r="G68" i="15"/>
  <c r="E70" i="15"/>
  <c r="E71" i="15"/>
  <c r="E74" i="15"/>
  <c r="E76" i="15"/>
  <c r="G76" i="15"/>
  <c r="E79" i="15"/>
  <c r="E80" i="15"/>
  <c r="E3" i="15"/>
  <c r="E22" i="15"/>
  <c r="F22" i="15"/>
  <c r="F4" i="15"/>
  <c r="F9" i="15"/>
  <c r="G31" i="15"/>
  <c r="F35" i="15"/>
  <c r="F39" i="15"/>
  <c r="G43" i="15"/>
  <c r="G49" i="15"/>
  <c r="G53" i="15"/>
  <c r="G59" i="15"/>
  <c r="G73" i="15"/>
  <c r="F81" i="15"/>
  <c r="F83" i="15"/>
  <c r="F87" i="15"/>
  <c r="F93" i="15"/>
  <c r="F95" i="15"/>
  <c r="E408" i="15"/>
  <c r="E409" i="15"/>
  <c r="F2" i="15"/>
  <c r="F3" i="15"/>
  <c r="F5" i="15"/>
  <c r="E402" i="15" s="1"/>
  <c r="E404" i="15" s="1"/>
  <c r="E413" i="15" s="1"/>
  <c r="F8" i="15"/>
  <c r="F10" i="15"/>
  <c r="F11" i="15"/>
  <c r="F12" i="15"/>
  <c r="F13" i="15"/>
  <c r="F14" i="15"/>
  <c r="F15" i="15"/>
  <c r="F16" i="15"/>
  <c r="F17" i="15"/>
  <c r="F18" i="15"/>
  <c r="F19" i="15"/>
  <c r="F20" i="15"/>
  <c r="F23" i="15"/>
  <c r="F24" i="15"/>
  <c r="F25" i="15"/>
  <c r="F26" i="15"/>
  <c r="F27" i="15"/>
  <c r="F28" i="15"/>
  <c r="F29" i="15"/>
  <c r="F30" i="15"/>
  <c r="F31" i="15"/>
  <c r="F32" i="15"/>
  <c r="F34" i="15"/>
  <c r="F36" i="15"/>
  <c r="F37" i="15"/>
  <c r="F38" i="15"/>
  <c r="F40" i="15"/>
  <c r="F42" i="15"/>
  <c r="F44" i="15"/>
  <c r="F45" i="15"/>
  <c r="F46" i="15"/>
  <c r="F47" i="15"/>
  <c r="F48" i="15"/>
  <c r="F49" i="15"/>
  <c r="F51" i="15"/>
  <c r="F52" i="15"/>
  <c r="F54" i="15"/>
  <c r="F55" i="15"/>
  <c r="F56" i="15"/>
  <c r="F57" i="15"/>
  <c r="F58" i="15"/>
  <c r="F59" i="15"/>
  <c r="F60" i="15"/>
  <c r="F61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2" i="15"/>
  <c r="F84" i="15"/>
  <c r="F85" i="15"/>
  <c r="F86" i="15"/>
  <c r="F89" i="15"/>
  <c r="F90" i="15"/>
  <c r="F91" i="15"/>
  <c r="F92" i="15"/>
  <c r="F94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G2" i="15"/>
  <c r="G3" i="15"/>
  <c r="G4" i="15"/>
  <c r="G5" i="15"/>
  <c r="G6" i="15"/>
  <c r="E403" i="15" s="1"/>
  <c r="G7" i="15"/>
  <c r="G9" i="15"/>
  <c r="G12" i="15"/>
  <c r="G13" i="15"/>
  <c r="G15" i="15"/>
  <c r="G16" i="15"/>
  <c r="G17" i="15"/>
  <c r="G18" i="15"/>
  <c r="G19" i="15"/>
  <c r="G20" i="15"/>
  <c r="G21" i="15"/>
  <c r="G22" i="15"/>
  <c r="G23" i="15"/>
  <c r="G27" i="15"/>
  <c r="G28" i="15"/>
  <c r="G29" i="15"/>
  <c r="G32" i="15"/>
  <c r="G33" i="15"/>
  <c r="G34" i="15"/>
  <c r="G35" i="15"/>
  <c r="G36" i="15"/>
  <c r="G37" i="15"/>
  <c r="G38" i="15"/>
  <c r="G39" i="15"/>
  <c r="G40" i="15"/>
  <c r="G41" i="15"/>
  <c r="G42" i="15"/>
  <c r="G45" i="15"/>
  <c r="G46" i="15"/>
  <c r="G47" i="15"/>
  <c r="G48" i="15"/>
  <c r="G50" i="15"/>
  <c r="G51" i="15"/>
  <c r="G52" i="15"/>
  <c r="G54" i="15"/>
  <c r="G57" i="15"/>
  <c r="G58" i="15"/>
  <c r="G60" i="15"/>
  <c r="G61" i="15"/>
  <c r="G62" i="15"/>
  <c r="G64" i="15"/>
  <c r="G65" i="15"/>
  <c r="G66" i="15"/>
  <c r="G67" i="15"/>
  <c r="G70" i="15"/>
  <c r="G71" i="15"/>
  <c r="G72" i="15"/>
  <c r="G74" i="15"/>
  <c r="G77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211" i="15"/>
  <c r="G212" i="15"/>
  <c r="G213" i="15"/>
  <c r="G214" i="15"/>
  <c r="G215" i="15"/>
  <c r="G216" i="15"/>
  <c r="G217" i="15"/>
  <c r="G218" i="15"/>
  <c r="G219" i="15"/>
  <c r="G220" i="15"/>
  <c r="G221" i="15"/>
  <c r="G222" i="15"/>
  <c r="G223" i="15"/>
  <c r="G224" i="15"/>
  <c r="G225" i="15"/>
  <c r="G226" i="15"/>
  <c r="G227" i="15"/>
  <c r="G228" i="15"/>
  <c r="G229" i="15"/>
  <c r="G230" i="15"/>
  <c r="G231" i="15"/>
  <c r="G232" i="15"/>
  <c r="G233" i="15"/>
  <c r="G234" i="15"/>
  <c r="G235" i="15"/>
  <c r="G234" i="14"/>
  <c r="G235" i="14"/>
  <c r="G236" i="14"/>
  <c r="G237" i="14"/>
  <c r="F233" i="14"/>
  <c r="F234" i="14"/>
  <c r="F235" i="14"/>
  <c r="F236" i="14"/>
  <c r="F237" i="14"/>
  <c r="F229" i="14"/>
  <c r="F230" i="14"/>
  <c r="F231" i="14"/>
  <c r="F232" i="14"/>
  <c r="G227" i="14"/>
  <c r="G228" i="14"/>
  <c r="F227" i="14"/>
  <c r="F228" i="14"/>
  <c r="E2" i="14"/>
  <c r="E3" i="14"/>
  <c r="F3" i="14"/>
  <c r="E4" i="14"/>
  <c r="F4" i="14"/>
  <c r="E479" i="14" s="1"/>
  <c r="E5" i="14"/>
  <c r="F5" i="14"/>
  <c r="E6" i="14"/>
  <c r="F6" i="14"/>
  <c r="E7" i="14"/>
  <c r="F7" i="14"/>
  <c r="E8" i="14"/>
  <c r="F8" i="14"/>
  <c r="E9" i="14"/>
  <c r="F9" i="14"/>
  <c r="G9" i="14"/>
  <c r="E10" i="14"/>
  <c r="F10" i="14"/>
  <c r="G10" i="14"/>
  <c r="E11" i="14"/>
  <c r="F11" i="14"/>
  <c r="G11" i="14"/>
  <c r="E12" i="14"/>
  <c r="G12" i="14"/>
  <c r="E13" i="14"/>
  <c r="G13" i="14"/>
  <c r="E14" i="14"/>
  <c r="G14" i="14"/>
  <c r="E15" i="14"/>
  <c r="G15" i="14"/>
  <c r="E16" i="14"/>
  <c r="G16" i="14"/>
  <c r="E17" i="14"/>
  <c r="G17" i="14"/>
  <c r="F17" i="14"/>
  <c r="E18" i="14"/>
  <c r="G18" i="14"/>
  <c r="E20" i="14"/>
  <c r="G20" i="14"/>
  <c r="E21" i="14"/>
  <c r="G21" i="14"/>
  <c r="E22" i="14"/>
  <c r="G22" i="14"/>
  <c r="E23" i="14"/>
  <c r="E24" i="14"/>
  <c r="E25" i="14"/>
  <c r="E26" i="14"/>
  <c r="E27" i="14"/>
  <c r="E28" i="14"/>
  <c r="E29" i="14"/>
  <c r="F29" i="14"/>
  <c r="E30" i="14"/>
  <c r="F30" i="14"/>
  <c r="E31" i="14"/>
  <c r="F31" i="14"/>
  <c r="E32" i="14"/>
  <c r="G32" i="14"/>
  <c r="E33" i="14"/>
  <c r="G33" i="14"/>
  <c r="E34" i="14"/>
  <c r="E35" i="14"/>
  <c r="F35" i="14"/>
  <c r="E36" i="14"/>
  <c r="E37" i="14"/>
  <c r="E38" i="14"/>
  <c r="G38" i="14"/>
  <c r="E39" i="14"/>
  <c r="G39" i="14"/>
  <c r="E40" i="14"/>
  <c r="F40" i="14"/>
  <c r="E41" i="14"/>
  <c r="F41" i="14"/>
  <c r="E42" i="14"/>
  <c r="E43" i="14"/>
  <c r="E44" i="14"/>
  <c r="G44" i="14"/>
  <c r="E45" i="14"/>
  <c r="F45" i="14"/>
  <c r="E46" i="14"/>
  <c r="E47" i="14"/>
  <c r="F47" i="14"/>
  <c r="E48" i="14"/>
  <c r="F48" i="14"/>
  <c r="G48" i="14"/>
  <c r="E49" i="14"/>
  <c r="F49" i="14"/>
  <c r="E50" i="14"/>
  <c r="F50" i="14"/>
  <c r="E51" i="14"/>
  <c r="G51" i="14"/>
  <c r="E52" i="14"/>
  <c r="G52" i="14"/>
  <c r="F52" i="14"/>
  <c r="E53" i="14"/>
  <c r="G53" i="14"/>
  <c r="F53" i="14"/>
  <c r="E54" i="14"/>
  <c r="G54" i="14"/>
  <c r="E55" i="14"/>
  <c r="G55" i="14"/>
  <c r="E56" i="14"/>
  <c r="E57" i="14"/>
  <c r="F57" i="14"/>
  <c r="E58" i="14"/>
  <c r="F58" i="14"/>
  <c r="E59" i="14"/>
  <c r="F59" i="14"/>
  <c r="G59" i="14"/>
  <c r="E60" i="14"/>
  <c r="F60" i="14"/>
  <c r="G60" i="14"/>
  <c r="E61" i="14"/>
  <c r="F61" i="14"/>
  <c r="E62" i="14"/>
  <c r="F62" i="14"/>
  <c r="E63" i="14"/>
  <c r="F63" i="14"/>
  <c r="E64" i="14"/>
  <c r="F64" i="14"/>
  <c r="E65" i="14"/>
  <c r="G65" i="14"/>
  <c r="E66" i="14"/>
  <c r="G66" i="14"/>
  <c r="E67" i="14"/>
  <c r="G67" i="14"/>
  <c r="E68" i="14"/>
  <c r="E69" i="14"/>
  <c r="E70" i="14"/>
  <c r="E71" i="14"/>
  <c r="F71" i="14"/>
  <c r="E72" i="14"/>
  <c r="G72" i="14"/>
  <c r="E73" i="14"/>
  <c r="G73" i="14"/>
  <c r="E74" i="14"/>
  <c r="G74" i="14"/>
  <c r="E75" i="14"/>
  <c r="E76" i="14"/>
  <c r="E77" i="14"/>
  <c r="F77" i="14"/>
  <c r="G77" i="14"/>
  <c r="E78" i="14"/>
  <c r="G78" i="14"/>
  <c r="E79" i="14"/>
  <c r="G79" i="14"/>
  <c r="E80" i="14"/>
  <c r="G80" i="14"/>
  <c r="G81" i="14"/>
  <c r="G82" i="14"/>
  <c r="G85" i="14"/>
  <c r="E86" i="14"/>
  <c r="F86" i="14"/>
  <c r="G87" i="14"/>
  <c r="F91" i="14"/>
  <c r="G91" i="14"/>
  <c r="G92" i="14"/>
  <c r="G93" i="14"/>
  <c r="E94" i="14"/>
  <c r="F99" i="14"/>
  <c r="G100" i="14"/>
  <c r="E102" i="14"/>
  <c r="F102" i="14"/>
  <c r="F103" i="14"/>
  <c r="F107" i="14"/>
  <c r="E112" i="14"/>
  <c r="G113" i="14"/>
  <c r="E114" i="14"/>
  <c r="G114" i="14"/>
  <c r="F119" i="14"/>
  <c r="G120" i="14"/>
  <c r="G121" i="14"/>
  <c r="E122" i="14"/>
  <c r="F123" i="14"/>
  <c r="F129" i="14"/>
  <c r="E130" i="14"/>
  <c r="F130" i="14"/>
  <c r="G131" i="14"/>
  <c r="F133" i="14"/>
  <c r="E134" i="14"/>
  <c r="E142" i="14"/>
  <c r="G145" i="14"/>
  <c r="G146" i="14"/>
  <c r="G148" i="14"/>
  <c r="F149" i="14"/>
  <c r="F151" i="14"/>
  <c r="E154" i="14"/>
  <c r="G155" i="14"/>
  <c r="F159" i="14"/>
  <c r="F162" i="14"/>
  <c r="G163" i="14"/>
  <c r="G175" i="14"/>
  <c r="G177" i="14"/>
  <c r="F178" i="14"/>
  <c r="F187" i="14"/>
  <c r="F190" i="14"/>
  <c r="F193" i="14"/>
  <c r="G194" i="14"/>
  <c r="F198" i="14"/>
  <c r="F12" i="14"/>
  <c r="F13" i="14"/>
  <c r="F14" i="14"/>
  <c r="F15" i="14"/>
  <c r="F16" i="14"/>
  <c r="F18" i="14"/>
  <c r="F19" i="14"/>
  <c r="F20" i="14"/>
  <c r="F21" i="14"/>
  <c r="F22" i="14"/>
  <c r="F23" i="14"/>
  <c r="F24" i="14"/>
  <c r="F25" i="14"/>
  <c r="F26" i="14"/>
  <c r="F27" i="14"/>
  <c r="F28" i="14"/>
  <c r="F32" i="14"/>
  <c r="F33" i="14"/>
  <c r="F34" i="14"/>
  <c r="F36" i="14"/>
  <c r="F37" i="14"/>
  <c r="F38" i="14"/>
  <c r="F39" i="14"/>
  <c r="F42" i="14"/>
  <c r="F43" i="14"/>
  <c r="F44" i="14"/>
  <c r="F46" i="14"/>
  <c r="F51" i="14"/>
  <c r="F54" i="14"/>
  <c r="F55" i="14"/>
  <c r="F56" i="14"/>
  <c r="F65" i="14"/>
  <c r="F66" i="14"/>
  <c r="F67" i="14"/>
  <c r="F68" i="14"/>
  <c r="F69" i="14"/>
  <c r="F70" i="14"/>
  <c r="F72" i="14"/>
  <c r="F73" i="14"/>
  <c r="F74" i="14"/>
  <c r="F75" i="14"/>
  <c r="F76" i="14"/>
  <c r="F78" i="14"/>
  <c r="F79" i="14"/>
  <c r="F80" i="14"/>
  <c r="F81" i="14"/>
  <c r="F82" i="14"/>
  <c r="F83" i="14"/>
  <c r="F84" i="14"/>
  <c r="F85" i="14"/>
  <c r="F88" i="14"/>
  <c r="F89" i="14"/>
  <c r="F90" i="14"/>
  <c r="F92" i="14"/>
  <c r="F93" i="14"/>
  <c r="F94" i="14"/>
  <c r="F95" i="14"/>
  <c r="F97" i="14"/>
  <c r="F98" i="14"/>
  <c r="F100" i="14"/>
  <c r="F101" i="14"/>
  <c r="F104" i="14"/>
  <c r="F106" i="14"/>
  <c r="F108" i="14"/>
  <c r="F109" i="14"/>
  <c r="F110" i="14"/>
  <c r="F111" i="14"/>
  <c r="F112" i="14"/>
  <c r="F113" i="14"/>
  <c r="F114" i="14"/>
  <c r="F115" i="14"/>
  <c r="F116" i="14"/>
  <c r="F117" i="14"/>
  <c r="F118" i="14"/>
  <c r="F120" i="14"/>
  <c r="F121" i="14"/>
  <c r="F122" i="14"/>
  <c r="F125" i="14"/>
  <c r="F126" i="14"/>
  <c r="F127" i="14"/>
  <c r="F128" i="14"/>
  <c r="F131" i="14"/>
  <c r="F132" i="14"/>
  <c r="F134" i="14"/>
  <c r="F136" i="14"/>
  <c r="F137" i="14"/>
  <c r="F138" i="14"/>
  <c r="F139" i="14"/>
  <c r="F140" i="14"/>
  <c r="F141" i="14"/>
  <c r="F142" i="14"/>
  <c r="F143" i="14"/>
  <c r="F144" i="14"/>
  <c r="F145" i="14"/>
  <c r="F147" i="14"/>
  <c r="F148" i="14"/>
  <c r="F150" i="14"/>
  <c r="F152" i="14"/>
  <c r="F153" i="14"/>
  <c r="F154" i="14"/>
  <c r="F155" i="14"/>
  <c r="F156" i="14"/>
  <c r="F157" i="14"/>
  <c r="F158" i="14"/>
  <c r="F160" i="14"/>
  <c r="F161" i="14"/>
  <c r="F163" i="14"/>
  <c r="F164" i="14"/>
  <c r="F165" i="14"/>
  <c r="F167" i="14"/>
  <c r="F168" i="14"/>
  <c r="F169" i="14"/>
  <c r="F172" i="14"/>
  <c r="F173" i="14"/>
  <c r="F174" i="14"/>
  <c r="F175" i="14"/>
  <c r="F176" i="14"/>
  <c r="F177" i="14"/>
  <c r="F180" i="14"/>
  <c r="F181" i="14"/>
  <c r="F182" i="14"/>
  <c r="F183" i="14"/>
  <c r="F184" i="14"/>
  <c r="F185" i="14"/>
  <c r="F186" i="14"/>
  <c r="F189" i="14"/>
  <c r="F191" i="14"/>
  <c r="F192" i="14"/>
  <c r="F194" i="14"/>
  <c r="F195" i="14"/>
  <c r="F196" i="14"/>
  <c r="F197" i="14"/>
  <c r="F199" i="14"/>
  <c r="F200" i="14"/>
  <c r="F201" i="14"/>
  <c r="F202" i="14"/>
  <c r="F204" i="14"/>
  <c r="F205" i="14"/>
  <c r="F206" i="14"/>
  <c r="F207" i="14"/>
  <c r="F208" i="14"/>
  <c r="F209" i="14"/>
  <c r="F210" i="14"/>
  <c r="F211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G2" i="14"/>
  <c r="G3" i="14"/>
  <c r="G4" i="14"/>
  <c r="G5" i="14"/>
  <c r="G6" i="14"/>
  <c r="G7" i="14"/>
  <c r="G8" i="14"/>
  <c r="G23" i="14"/>
  <c r="G24" i="14"/>
  <c r="G25" i="14"/>
  <c r="G26" i="14"/>
  <c r="G27" i="14"/>
  <c r="G28" i="14"/>
  <c r="G29" i="14"/>
  <c r="G30" i="14"/>
  <c r="G31" i="14"/>
  <c r="G34" i="14"/>
  <c r="G35" i="14"/>
  <c r="G36" i="14"/>
  <c r="G37" i="14"/>
  <c r="G40" i="14"/>
  <c r="G41" i="14"/>
  <c r="G42" i="14"/>
  <c r="G43" i="14"/>
  <c r="G45" i="14"/>
  <c r="G46" i="14"/>
  <c r="G47" i="14"/>
  <c r="G49" i="14"/>
  <c r="G50" i="14"/>
  <c r="G56" i="14"/>
  <c r="G57" i="14"/>
  <c r="G58" i="14"/>
  <c r="G61" i="14"/>
  <c r="G62" i="14"/>
  <c r="G63" i="14"/>
  <c r="G64" i="14"/>
  <c r="G68" i="14"/>
  <c r="G69" i="14"/>
  <c r="G70" i="14"/>
  <c r="G71" i="14"/>
  <c r="G75" i="14"/>
  <c r="G76" i="14"/>
  <c r="G83" i="14"/>
  <c r="G84" i="14"/>
  <c r="G86" i="14"/>
  <c r="G94" i="14"/>
  <c r="G95" i="14"/>
  <c r="G96" i="14"/>
  <c r="G101" i="14"/>
  <c r="G102" i="14"/>
  <c r="G105" i="14"/>
  <c r="G112" i="14"/>
  <c r="G115" i="14"/>
  <c r="G116" i="14"/>
  <c r="G117" i="14"/>
  <c r="G118" i="14"/>
  <c r="G119" i="14"/>
  <c r="G122" i="14"/>
  <c r="G123" i="14"/>
  <c r="G124" i="14"/>
  <c r="G129" i="14"/>
  <c r="G130" i="14"/>
  <c r="G132" i="14"/>
  <c r="G133" i="14"/>
  <c r="G134" i="14"/>
  <c r="G135" i="14"/>
  <c r="G139" i="14"/>
  <c r="G140" i="14"/>
  <c r="G141" i="14"/>
  <c r="G142" i="14"/>
  <c r="G143" i="14"/>
  <c r="G144" i="14"/>
  <c r="G149" i="14"/>
  <c r="G150" i="14"/>
  <c r="G152" i="14"/>
  <c r="G153" i="14"/>
  <c r="G154" i="14"/>
  <c r="G162" i="14"/>
  <c r="G164" i="14"/>
  <c r="G165" i="14"/>
  <c r="G166" i="14"/>
  <c r="G169" i="14"/>
  <c r="G170" i="14"/>
  <c r="G171" i="14"/>
  <c r="G176" i="14"/>
  <c r="G178" i="14"/>
  <c r="G179" i="14"/>
  <c r="G183" i="14"/>
  <c r="G184" i="14"/>
  <c r="G185" i="14"/>
  <c r="G186" i="14"/>
  <c r="G187" i="14"/>
  <c r="G188" i="14"/>
  <c r="G193" i="14"/>
  <c r="G199" i="14"/>
  <c r="G200" i="14"/>
  <c r="G201" i="14"/>
  <c r="G202" i="14"/>
  <c r="G203" i="14"/>
  <c r="G206" i="14"/>
  <c r="G207" i="14"/>
  <c r="G208" i="14"/>
  <c r="G209" i="14"/>
  <c r="G210" i="14"/>
  <c r="G211" i="14"/>
  <c r="G212" i="14"/>
  <c r="G213" i="14"/>
  <c r="G219" i="14"/>
  <c r="G220" i="14"/>
  <c r="G221" i="14"/>
  <c r="G223" i="14"/>
  <c r="G224" i="14"/>
  <c r="G225" i="14"/>
  <c r="G226" i="14"/>
  <c r="F2" i="14"/>
  <c r="E478" i="14"/>
  <c r="E491" i="14" s="1"/>
  <c r="E401" i="15"/>
  <c r="E414" i="15" s="1"/>
  <c r="E410" i="15"/>
  <c r="E286" i="17" l="1"/>
  <c r="E288" i="17" s="1"/>
  <c r="E297" i="17" s="1"/>
  <c r="E287" i="17"/>
  <c r="E298" i="17"/>
  <c r="E289" i="16"/>
  <c r="E296" i="16" s="1"/>
  <c r="E288" i="16"/>
  <c r="E297" i="16" s="1"/>
  <c r="E405" i="15"/>
  <c r="E412" i="15" s="1"/>
  <c r="E480" i="14"/>
  <c r="E482" i="14" s="1"/>
  <c r="E489" i="14" s="1"/>
  <c r="E481" i="14"/>
  <c r="E490" i="14" s="1"/>
  <c r="E289" i="17" l="1"/>
  <c r="E296" i="17" s="1"/>
</calcChain>
</file>

<file path=xl/sharedStrings.xml><?xml version="1.0" encoding="utf-8"?>
<sst xmlns="http://schemas.openxmlformats.org/spreadsheetml/2006/main" count="198" uniqueCount="131">
  <si>
    <t>Heilmittel</t>
  </si>
  <si>
    <t>Einzelpreis</t>
  </si>
  <si>
    <t>HH:-e-hausbesuch</t>
  </si>
  <si>
    <t>HH:-e-hirnleistungstrain(e)</t>
  </si>
  <si>
    <t>HH:-e-motor-funkt_behandl(e)</t>
  </si>
  <si>
    <t>HH:-e-senso-perz_behandl(e)</t>
  </si>
  <si>
    <t>HH:-esv108 Hausbesuch</t>
  </si>
  <si>
    <t>HH:-esv108 Motor-funkt</t>
  </si>
  <si>
    <t>HH:-esv108 Psychisch</t>
  </si>
  <si>
    <t>HH:-p-elektrostimulation(e)</t>
  </si>
  <si>
    <t>HH:-p-elektrotherapie(e)</t>
  </si>
  <si>
    <t>HH:-p-hausbesuch</t>
  </si>
  <si>
    <t>HH:-p-kältetherapie(e)</t>
  </si>
  <si>
    <t>HH:-p-kg_zns(e)</t>
  </si>
  <si>
    <t>HH:-p-kg-atemtherapie(e)</t>
  </si>
  <si>
    <t>HH:-p-kg-gerät(e)</t>
  </si>
  <si>
    <t>HH:-p-klassische_massage(e)</t>
  </si>
  <si>
    <t>HH:-p-komplexbehandlung(e)</t>
  </si>
  <si>
    <t>HH:-p-krankengymnastik(e)</t>
  </si>
  <si>
    <t>HH:-p-krankengymnastik(e) bb</t>
  </si>
  <si>
    <t>HH:-p-man_lymphdrain(e) ganz</t>
  </si>
  <si>
    <t>HH:-p-man_lymphdrain(e) groß</t>
  </si>
  <si>
    <t>HH:-p-man_lymphdrain(e) teil</t>
  </si>
  <si>
    <t>HH:-p-manuelle_therapie(e)</t>
  </si>
  <si>
    <t>HH:-p-nagelbearbeitung(e)</t>
  </si>
  <si>
    <t>HH:-psv108 Bindegewebsmassage</t>
  </si>
  <si>
    <t>HH:-psv108 Elektrotherapie</t>
  </si>
  <si>
    <t>HH:-psv108 Hausbesuch</t>
  </si>
  <si>
    <t>HH:-psv108 Hornhaut beide</t>
  </si>
  <si>
    <t>HH:-psv108 Kältetherapie</t>
  </si>
  <si>
    <t>HH:-psv108 KG</t>
  </si>
  <si>
    <t>HH:-psv108 KG Bad 4-5 Pers.</t>
  </si>
  <si>
    <t>HH:-psv108 KG Gerät</t>
  </si>
  <si>
    <t>HH:-psv108 KG-Atem</t>
  </si>
  <si>
    <t>HH:-psv108 KG-ZNS</t>
  </si>
  <si>
    <t>HH:-psv108 KMT</t>
  </si>
  <si>
    <t>HH:-psv108 Komplex beide</t>
  </si>
  <si>
    <t>HH:-psv108 Komplex ein</t>
  </si>
  <si>
    <t>HH:-psv108 MED_Kuerzel</t>
  </si>
  <si>
    <t>HH:-psv108 MLD-30</t>
  </si>
  <si>
    <t>HH:-psv108 MLD-45</t>
  </si>
  <si>
    <t>HH:-psv108 MLD-45(e)</t>
  </si>
  <si>
    <t>HH:-psv108 MLD-45+</t>
  </si>
  <si>
    <t>HH:-psv108 MLD-60</t>
  </si>
  <si>
    <t>HH:-psv108 MLD-60+</t>
  </si>
  <si>
    <t>HH:-psv108 MT</t>
  </si>
  <si>
    <t>HH:-psv108 Nägel beide</t>
  </si>
  <si>
    <t>HH:-psv108 WT Heiße Rolle</t>
  </si>
  <si>
    <t>HH:-psv108 WT Naturfango</t>
  </si>
  <si>
    <t>HH:-psv108 WT Parafango</t>
  </si>
  <si>
    <t>HH:-psv108 WT Strahler</t>
  </si>
  <si>
    <t>HH:-psv129 Elektrotherapie</t>
  </si>
  <si>
    <t>HH:-psv129 KG</t>
  </si>
  <si>
    <t>HH:-psv129 KMT</t>
  </si>
  <si>
    <t>HH:-psv129 Komplex beide</t>
  </si>
  <si>
    <t>HH:-psv129 MLD-45</t>
  </si>
  <si>
    <t>HH:-psv129 MT</t>
  </si>
  <si>
    <t>HH:pt-kg_zns(A)</t>
  </si>
  <si>
    <t>HH:pt-kg-gerät(A)</t>
  </si>
  <si>
    <t>HH:pt-komplexbehandlung(A)</t>
  </si>
  <si>
    <t>HH:pt-krankengymnastik(A)</t>
  </si>
  <si>
    <t>HH:pt-man_lymphdrain(A) groß</t>
  </si>
  <si>
    <t>HH:pt-man_lymphdrain(A) teil</t>
  </si>
  <si>
    <t>HH:pt-manuelle_therapie(A)</t>
  </si>
  <si>
    <t>HH:-p-traktion(e)</t>
  </si>
  <si>
    <t>HH:pt-wärmetherapie(A) heißr</t>
  </si>
  <si>
    <t>HH:-p-übungsbehandlung(e)</t>
  </si>
  <si>
    <t>HH:-p-ultraschall(e)</t>
  </si>
  <si>
    <t>HH:-p-wärmetherapie(e)</t>
  </si>
  <si>
    <t>HH:-p-wärmetherapie(e) fango</t>
  </si>
  <si>
    <t>HH:-p-wärmetherapie(e) heißl</t>
  </si>
  <si>
    <t>HH:-p-wärmetherapie(e) heißr</t>
  </si>
  <si>
    <t>HH:-p-wärmetherapie(e) vollb</t>
  </si>
  <si>
    <t>HH:-s-hausbesuch</t>
  </si>
  <si>
    <t>HH:-s-SSS.therapie\30</t>
  </si>
  <si>
    <t>HH:-s-SSS.therapie\30(e)</t>
  </si>
  <si>
    <t>HH:-s-SSS.therapie\45(e)</t>
  </si>
  <si>
    <t>HH:-ssv108 Sprach 30</t>
  </si>
  <si>
    <t>HH:-ssv108 Sprach 45</t>
  </si>
  <si>
    <t>HH:-ssv108 StiSpreSpra 30</t>
  </si>
  <si>
    <t>HH:-ssv108 StiSpreSpra 45</t>
  </si>
  <si>
    <t>HH:pt-mld_45_kom(A)</t>
  </si>
  <si>
    <t>HH:pt-kg-atemtherapie(A)</t>
  </si>
  <si>
    <t>HH:st-Sprach 45(A)</t>
  </si>
  <si>
    <t>HH:-p-bindegewebsmassage(e)</t>
  </si>
  <si>
    <t>HH:pt-hornhautabtragung(A)</t>
  </si>
  <si>
    <t>HH:pt-man_lymphdrain(A) ganz</t>
  </si>
  <si>
    <t>HH:-p-kg_zns(e) voj</t>
  </si>
  <si>
    <t>HH:pt-klassische_massage(A)</t>
  </si>
  <si>
    <t>HH:pt-elektrotherapie(I)</t>
  </si>
  <si>
    <t>HH:pt-wärmetherapie(A) fango</t>
  </si>
  <si>
    <t>H:-p-hausbesuch</t>
  </si>
  <si>
    <t>HH:pt-ultraschall(I)</t>
  </si>
  <si>
    <t>HH:-p-mld_60_kom(e)</t>
  </si>
  <si>
    <t>HH:-p-mld_30_kom(e)</t>
  </si>
  <si>
    <t>HH:pt-nagelbearbeitung(A)</t>
  </si>
  <si>
    <t>HH:pt-mld_30_kom(A)</t>
  </si>
  <si>
    <t>HH:-p-übungsbehandlung(e) iw</t>
  </si>
  <si>
    <t>HH:st-SprechSprach 30(A)</t>
  </si>
  <si>
    <t>HH:pt-mld_60_kom(A)</t>
  </si>
  <si>
    <t>HH:-s-Sprech 45(e)</t>
  </si>
  <si>
    <t>HH:-p-mld_45_kom(e)</t>
  </si>
  <si>
    <t>HH:et-motor-funkt_behandl(A)</t>
  </si>
  <si>
    <t>HH:pt-übungsbehandlung(B)</t>
  </si>
  <si>
    <t>HH:st-StimmSprechSprach 30(A)</t>
  </si>
  <si>
    <t>HH:et-senso-perz_behandl(A)</t>
  </si>
  <si>
    <t>HH:et-psych-funkt_behandl(A)</t>
  </si>
  <si>
    <t>HH:-s-Sprech 30(e)</t>
  </si>
  <si>
    <t>HH:-s-Sprach 30(e)</t>
  </si>
  <si>
    <t>HH:-p-hornhautabtragung(e)</t>
  </si>
  <si>
    <t>HH:pt-kg-mukoviscidose(A)</t>
  </si>
  <si>
    <t>HH:pt-wärmetherapie(c)</t>
  </si>
  <si>
    <t>HH:st-StimmSprechSprach 60(A)</t>
  </si>
  <si>
    <t>Verordnungsart</t>
  </si>
  <si>
    <t>Anzahl</t>
  </si>
  <si>
    <t>Gesamtpreis</t>
  </si>
  <si>
    <t>Extrabudgetär</t>
  </si>
  <si>
    <t>Praxisbesonderheit</t>
  </si>
  <si>
    <t>Pessimistische HM-Kosten:</t>
  </si>
  <si>
    <t>Vorweg-Abzüge durch LZ-Verordnung (H3):</t>
  </si>
  <si>
    <t>Mögl. Abzüge als Praxisbesonderheit bei Prüfung (H4):</t>
  </si>
  <si>
    <t>Realistische HM_Kosten (abzüglich LZ-Verordnung):</t>
  </si>
  <si>
    <t>Optimistische HM-Kosten (abzüglich PB- und LZ-Verordnung):</t>
  </si>
  <si>
    <t>Patienten</t>
  </si>
  <si>
    <t>Einzelbudget</t>
  </si>
  <si>
    <t>Budget - Mitglied/Familienversichert</t>
  </si>
  <si>
    <t>Budget - Rentner</t>
  </si>
  <si>
    <t>Gesamtbudget:</t>
  </si>
  <si>
    <t>Budgetauslastung optimistisch (LZ- und PB-Verordnung):</t>
  </si>
  <si>
    <t>Budgetauslastung realistisch (LZ-Verordnung):</t>
  </si>
  <si>
    <t>Budgetauslastung pessimistisch: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</si>
</sst>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4" fillId="0" borderId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8" fontId="1" fillId="0" borderId="1" xfId="0" applyNumberFormat="1" applyFont="1" applyBorder="1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8" fontId="2" fillId="0" borderId="0" xfId="0" applyNumberFormat="1" applyFont="1"/>
    <xf numFmtId="0" fontId="1" fillId="0" borderId="0" xfId="0" applyFont="1"/>
    <xf numFmtId="1" fontId="1" fillId="0" borderId="3" xfId="0" applyNumberFormat="1" applyFont="1" applyBorder="1"/>
    <xf numFmtId="164" fontId="1" fillId="0" borderId="3" xfId="0" applyNumberFormat="1" applyFont="1" applyBorder="1"/>
    <xf numFmtId="8" fontId="1" fillId="0" borderId="4" xfId="0" applyNumberFormat="1" applyFont="1" applyBorder="1"/>
    <xf numFmtId="0" fontId="2" fillId="0" borderId="5" xfId="0" applyFont="1" applyBorder="1"/>
    <xf numFmtId="8" fontId="2" fillId="0" borderId="6" xfId="0" applyNumberFormat="1" applyFont="1" applyBorder="1"/>
    <xf numFmtId="1" fontId="1" fillId="0" borderId="0" xfId="0" applyNumberFormat="1" applyFont="1"/>
    <xf numFmtId="164" fontId="1" fillId="0" borderId="0" xfId="0" applyNumberFormat="1" applyFont="1"/>
    <xf numFmtId="8" fontId="1" fillId="0" borderId="6" xfId="0" applyNumberFormat="1" applyFont="1" applyBorder="1"/>
    <xf numFmtId="10" fontId="1" fillId="0" borderId="6" xfId="0" applyNumberFormat="1" applyFont="1" applyBorder="1"/>
    <xf numFmtId="10" fontId="1" fillId="0" borderId="9" xfId="0" applyNumberFormat="1" applyFont="1" applyBorder="1"/>
    <xf numFmtId="164" fontId="0" fillId="0" borderId="0" xfId="0" applyNumberFormat="1"/>
    <xf numFmtId="1" fontId="1" fillId="0" borderId="8" xfId="0" applyNumberFormat="1" applyFont="1" applyBorder="1"/>
    <xf numFmtId="164" fontId="1" fillId="0" borderId="8" xfId="0" applyNumberFormat="1" applyFont="1" applyBorder="1"/>
    <xf numFmtId="49" fontId="0" fillId="0" borderId="0" xfId="0" applyNumberFormat="1"/>
    <xf numFmtId="49" fontId="1" fillId="0" borderId="1" xfId="0" applyNumberFormat="1" applyFont="1" applyBorder="1"/>
    <xf numFmtId="49" fontId="2" fillId="0" borderId="0" xfId="0" applyNumberFormat="1" applyFont="1"/>
    <xf numFmtId="49" fontId="1" fillId="0" borderId="2" xfId="0" applyNumberFormat="1" applyFont="1" applyBorder="1"/>
    <xf numFmtId="49" fontId="2" fillId="0" borderId="5" xfId="0" applyNumberFormat="1" applyFont="1" applyBorder="1"/>
    <xf numFmtId="49" fontId="1" fillId="0" borderId="5" xfId="0" applyNumberFormat="1" applyFont="1" applyBorder="1"/>
    <xf numFmtId="49" fontId="1" fillId="0" borderId="7" xfId="0" applyNumberFormat="1" applyFont="1" applyBorder="1"/>
    <xf numFmtId="14" fontId="0" fillId="0" borderId="0" xfId="0" applyNumberFormat="1"/>
    <xf numFmtId="44" fontId="1" fillId="0" borderId="0" xfId="2" applyFont="1"/>
    <xf numFmtId="44" fontId="2" fillId="0" borderId="0" xfId="2" applyFont="1"/>
    <xf numFmtId="8" fontId="2" fillId="0" borderId="0" xfId="2" applyNumberFormat="1" applyFont="1"/>
    <xf numFmtId="44" fontId="0" fillId="0" borderId="0" xfId="2" applyFont="1"/>
    <xf numFmtId="0" fontId="2" fillId="0" borderId="0" xfId="0" applyFont="1" applyAlignment="1">
      <alignment wrapText="1"/>
    </xf>
    <xf numFmtId="14" fontId="2" fillId="0" borderId="0" xfId="0" applyNumberFormat="1" applyFont="1"/>
    <xf numFmtId="0" fontId="0" fillId="2" borderId="0" xfId="0" applyFill="1"/>
    <xf numFmtId="164" fontId="2" fillId="2" borderId="0" xfId="0" applyNumberFormat="1" applyFont="1" applyFill="1"/>
  </cellXfs>
  <cellStyles count="3">
    <cellStyle name="Standard" xfId="0" builtinId="0"/>
    <cellStyle name="Standard 2" xfId="1" xr:uid="{00000000-0005-0000-0000-000001000000}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B113"/>
  <sheetViews>
    <sheetView tabSelected="1" workbookViewId="0">
      <selection activeCell="C113" sqref="C113"/>
    </sheetView>
  </sheetViews>
  <sheetFormatPr baseColWidth="10" defaultColWidth="9.140625" defaultRowHeight="12.75" x14ac:dyDescent="0.2"/>
  <cols>
    <col min="1" max="1" width="32.140625" style="5" customWidth="1"/>
    <col min="2" max="2" width="16.7109375" style="32" customWidth="1"/>
    <col min="3" max="256" width="11.42578125" style="5" customWidth="1"/>
    <col min="257" max="16384" width="9.140625" style="5"/>
  </cols>
  <sheetData>
    <row r="1" spans="1:2" s="9" customFormat="1" x14ac:dyDescent="0.2">
      <c r="A1" s="9" t="s">
        <v>0</v>
      </c>
      <c r="B1" s="31" t="s">
        <v>1</v>
      </c>
    </row>
    <row r="2" spans="1:2" x14ac:dyDescent="0.2">
      <c r="A2" s="5" t="s">
        <v>2</v>
      </c>
      <c r="B2" s="32">
        <v>10.37</v>
      </c>
    </row>
    <row r="3" spans="1:2" x14ac:dyDescent="0.2">
      <c r="A3" s="5" t="s">
        <v>3</v>
      </c>
      <c r="B3" s="32">
        <v>35.22</v>
      </c>
    </row>
    <row r="4" spans="1:2" x14ac:dyDescent="0.2">
      <c r="A4" s="5" t="s">
        <v>4</v>
      </c>
      <c r="B4" s="32">
        <v>32.799999999999997</v>
      </c>
    </row>
    <row r="5" spans="1:2" x14ac:dyDescent="0.2">
      <c r="A5" s="5" t="s">
        <v>5</v>
      </c>
      <c r="B5" s="32">
        <v>44.19</v>
      </c>
    </row>
    <row r="6" spans="1:2" x14ac:dyDescent="0.2">
      <c r="A6" s="5" t="s">
        <v>6</v>
      </c>
      <c r="B6" s="32">
        <v>10.37</v>
      </c>
    </row>
    <row r="7" spans="1:2" x14ac:dyDescent="0.2">
      <c r="A7" s="5" t="s">
        <v>7</v>
      </c>
      <c r="B7" s="32">
        <v>32.799999999999997</v>
      </c>
    </row>
    <row r="8" spans="1:2" x14ac:dyDescent="0.2">
      <c r="A8" s="5" t="s">
        <v>8</v>
      </c>
      <c r="B8" s="32">
        <v>54.28</v>
      </c>
    </row>
    <row r="9" spans="1:2" x14ac:dyDescent="0.2">
      <c r="A9" s="5" t="s">
        <v>9</v>
      </c>
      <c r="B9" s="32">
        <v>11.51</v>
      </c>
    </row>
    <row r="10" spans="1:2" x14ac:dyDescent="0.2">
      <c r="A10" s="5" t="s">
        <v>10</v>
      </c>
      <c r="B10" s="32">
        <v>5.34</v>
      </c>
    </row>
    <row r="11" spans="1:2" x14ac:dyDescent="0.2">
      <c r="A11" s="5" t="s">
        <v>11</v>
      </c>
      <c r="B11" s="32">
        <v>10.199999999999999</v>
      </c>
    </row>
    <row r="12" spans="1:2" x14ac:dyDescent="0.2">
      <c r="A12" s="5" t="s">
        <v>12</v>
      </c>
      <c r="B12" s="32">
        <v>7.89</v>
      </c>
    </row>
    <row r="13" spans="1:2" x14ac:dyDescent="0.2">
      <c r="A13" s="5" t="s">
        <v>13</v>
      </c>
      <c r="B13" s="32">
        <v>25.35</v>
      </c>
    </row>
    <row r="14" spans="1:2" x14ac:dyDescent="0.2">
      <c r="A14" s="5" t="s">
        <v>14</v>
      </c>
      <c r="B14" s="32">
        <v>19.579999999999998</v>
      </c>
    </row>
    <row r="15" spans="1:2" x14ac:dyDescent="0.2">
      <c r="A15" s="5" t="s">
        <v>15</v>
      </c>
      <c r="B15" s="32">
        <v>35.19</v>
      </c>
    </row>
    <row r="16" spans="1:2" x14ac:dyDescent="0.2">
      <c r="A16" s="5" t="s">
        <v>16</v>
      </c>
      <c r="B16" s="32">
        <v>13.35</v>
      </c>
    </row>
    <row r="17" spans="1:2" x14ac:dyDescent="0.2">
      <c r="A17" s="5" t="s">
        <v>17</v>
      </c>
      <c r="B17" s="32">
        <v>31.5</v>
      </c>
    </row>
    <row r="18" spans="1:2" x14ac:dyDescent="0.2">
      <c r="A18" s="5" t="s">
        <v>18</v>
      </c>
      <c r="B18" s="32">
        <v>19.579999999999998</v>
      </c>
    </row>
    <row r="19" spans="1:2" x14ac:dyDescent="0.2">
      <c r="A19" s="5" t="s">
        <v>19</v>
      </c>
      <c r="B19" s="32">
        <v>20.5</v>
      </c>
    </row>
    <row r="20" spans="1:2" x14ac:dyDescent="0.2">
      <c r="A20" s="5" t="s">
        <v>20</v>
      </c>
      <c r="B20" s="32">
        <v>46.88</v>
      </c>
    </row>
    <row r="21" spans="1:2" x14ac:dyDescent="0.2">
      <c r="A21" s="5" t="s">
        <v>21</v>
      </c>
      <c r="B21" s="32">
        <v>36</v>
      </c>
    </row>
    <row r="22" spans="1:2" x14ac:dyDescent="0.2">
      <c r="A22" s="5" t="s">
        <v>22</v>
      </c>
      <c r="B22" s="32">
        <v>21.44</v>
      </c>
    </row>
    <row r="23" spans="1:2" x14ac:dyDescent="0.2">
      <c r="A23" s="5" t="s">
        <v>23</v>
      </c>
      <c r="B23" s="32">
        <v>22</v>
      </c>
    </row>
    <row r="24" spans="1:2" x14ac:dyDescent="0.2">
      <c r="A24" s="5" t="s">
        <v>24</v>
      </c>
      <c r="B24" s="32">
        <v>19.14</v>
      </c>
    </row>
    <row r="25" spans="1:2" x14ac:dyDescent="0.2">
      <c r="A25" s="5" t="s">
        <v>25</v>
      </c>
      <c r="B25" s="32">
        <v>16.47</v>
      </c>
    </row>
    <row r="26" spans="1:2" x14ac:dyDescent="0.2">
      <c r="A26" s="5" t="s">
        <v>26</v>
      </c>
      <c r="B26" s="32">
        <v>5.34</v>
      </c>
    </row>
    <row r="27" spans="1:2" x14ac:dyDescent="0.2">
      <c r="A27" s="5" t="s">
        <v>27</v>
      </c>
      <c r="B27" s="32">
        <v>13.92</v>
      </c>
    </row>
    <row r="28" spans="1:2" x14ac:dyDescent="0.2">
      <c r="A28" s="5" t="s">
        <v>28</v>
      </c>
      <c r="B28" s="32">
        <v>20.3</v>
      </c>
    </row>
    <row r="29" spans="1:2" x14ac:dyDescent="0.2">
      <c r="A29" s="5" t="s">
        <v>29</v>
      </c>
      <c r="B29" s="32">
        <v>7.89</v>
      </c>
    </row>
    <row r="30" spans="1:2" x14ac:dyDescent="0.2">
      <c r="A30" s="5" t="s">
        <v>30</v>
      </c>
      <c r="B30" s="32">
        <v>19.579999999999998</v>
      </c>
    </row>
    <row r="31" spans="1:2" x14ac:dyDescent="0.2">
      <c r="A31" s="5" t="s">
        <v>31</v>
      </c>
      <c r="B31" s="32">
        <v>10.66</v>
      </c>
    </row>
    <row r="32" spans="1:2" x14ac:dyDescent="0.2">
      <c r="A32" s="5" t="s">
        <v>32</v>
      </c>
      <c r="B32" s="32">
        <v>35.19</v>
      </c>
    </row>
    <row r="33" spans="1:2" x14ac:dyDescent="0.2">
      <c r="A33" s="5" t="s">
        <v>33</v>
      </c>
      <c r="B33" s="32">
        <v>19.579999999999998</v>
      </c>
    </row>
    <row r="34" spans="1:2" x14ac:dyDescent="0.2">
      <c r="A34" s="5" t="s">
        <v>34</v>
      </c>
      <c r="B34" s="32">
        <v>25.35</v>
      </c>
    </row>
    <row r="35" spans="1:2" x14ac:dyDescent="0.2">
      <c r="A35" s="5" t="s">
        <v>35</v>
      </c>
      <c r="B35" s="32">
        <v>13.35</v>
      </c>
    </row>
    <row r="36" spans="1:2" x14ac:dyDescent="0.2">
      <c r="A36" s="5" t="s">
        <v>36</v>
      </c>
      <c r="B36" s="32">
        <v>31.5</v>
      </c>
    </row>
    <row r="37" spans="1:2" x14ac:dyDescent="0.2">
      <c r="A37" s="5" t="s">
        <v>37</v>
      </c>
      <c r="B37" s="32">
        <v>20.3</v>
      </c>
    </row>
    <row r="38" spans="1:2" x14ac:dyDescent="0.2">
      <c r="A38" s="5" t="s">
        <v>38</v>
      </c>
      <c r="B38" s="32">
        <v>14.63</v>
      </c>
    </row>
    <row r="39" spans="1:2" x14ac:dyDescent="0.2">
      <c r="A39" s="5" t="s">
        <v>39</v>
      </c>
      <c r="B39" s="32">
        <v>21.44</v>
      </c>
    </row>
    <row r="40" spans="1:2" x14ac:dyDescent="0.2">
      <c r="A40" s="5" t="s">
        <v>40</v>
      </c>
      <c r="B40" s="32">
        <v>36</v>
      </c>
    </row>
    <row r="41" spans="1:2" x14ac:dyDescent="0.2">
      <c r="A41" s="5" t="s">
        <v>41</v>
      </c>
      <c r="B41" s="32">
        <v>36</v>
      </c>
    </row>
    <row r="42" spans="1:2" x14ac:dyDescent="0.2">
      <c r="A42" s="5" t="s">
        <v>42</v>
      </c>
      <c r="B42" s="32">
        <v>47.43</v>
      </c>
    </row>
    <row r="43" spans="1:2" x14ac:dyDescent="0.2">
      <c r="A43" s="5" t="s">
        <v>43</v>
      </c>
      <c r="B43" s="32">
        <v>46.88</v>
      </c>
    </row>
    <row r="44" spans="1:2" x14ac:dyDescent="0.2">
      <c r="A44" s="5" t="s">
        <v>44</v>
      </c>
      <c r="B44" s="32">
        <v>58.2</v>
      </c>
    </row>
    <row r="45" spans="1:2" x14ac:dyDescent="0.2">
      <c r="A45" s="5" t="s">
        <v>45</v>
      </c>
      <c r="B45" s="32">
        <v>22</v>
      </c>
    </row>
    <row r="46" spans="1:2" x14ac:dyDescent="0.2">
      <c r="A46" s="5" t="s">
        <v>46</v>
      </c>
      <c r="B46" s="32">
        <v>19.14</v>
      </c>
    </row>
    <row r="47" spans="1:2" x14ac:dyDescent="0.2">
      <c r="A47" s="5" t="s">
        <v>47</v>
      </c>
      <c r="B47" s="32">
        <v>8.2899999999999991</v>
      </c>
    </row>
    <row r="48" spans="1:2" x14ac:dyDescent="0.2">
      <c r="A48" s="5" t="s">
        <v>48</v>
      </c>
      <c r="B48" s="32">
        <v>9.9700000000000006</v>
      </c>
    </row>
    <row r="49" spans="1:2" x14ac:dyDescent="0.2">
      <c r="A49" s="5" t="s">
        <v>49</v>
      </c>
      <c r="B49" s="32">
        <v>9.9700000000000006</v>
      </c>
    </row>
    <row r="50" spans="1:2" x14ac:dyDescent="0.2">
      <c r="A50" s="5" t="s">
        <v>50</v>
      </c>
      <c r="B50" s="32">
        <v>4.4800000000000004</v>
      </c>
    </row>
    <row r="51" spans="1:2" x14ac:dyDescent="0.2">
      <c r="A51" s="5" t="s">
        <v>51</v>
      </c>
      <c r="B51" s="32">
        <v>5.34</v>
      </c>
    </row>
    <row r="52" spans="1:2" x14ac:dyDescent="0.2">
      <c r="A52" s="5" t="s">
        <v>52</v>
      </c>
      <c r="B52" s="32">
        <v>19.579999999999998</v>
      </c>
    </row>
    <row r="53" spans="1:2" x14ac:dyDescent="0.2">
      <c r="A53" s="5" t="s">
        <v>53</v>
      </c>
      <c r="B53" s="32">
        <v>5.31</v>
      </c>
    </row>
    <row r="54" spans="1:2" x14ac:dyDescent="0.2">
      <c r="A54" s="5" t="s">
        <v>54</v>
      </c>
      <c r="B54" s="32">
        <v>31.5</v>
      </c>
    </row>
    <row r="55" spans="1:2" x14ac:dyDescent="0.2">
      <c r="A55" s="5" t="s">
        <v>55</v>
      </c>
      <c r="B55" s="32">
        <v>36</v>
      </c>
    </row>
    <row r="56" spans="1:2" x14ac:dyDescent="0.2">
      <c r="A56" s="5" t="s">
        <v>56</v>
      </c>
      <c r="B56" s="32">
        <v>22</v>
      </c>
    </row>
    <row r="57" spans="1:2" x14ac:dyDescent="0.2">
      <c r="A57" s="5" t="s">
        <v>57</v>
      </c>
      <c r="B57" s="32">
        <v>25.35</v>
      </c>
    </row>
    <row r="58" spans="1:2" x14ac:dyDescent="0.2">
      <c r="A58" s="5" t="s">
        <v>58</v>
      </c>
      <c r="B58" s="32">
        <v>35.19</v>
      </c>
    </row>
    <row r="59" spans="1:2" x14ac:dyDescent="0.2">
      <c r="A59" s="5" t="s">
        <v>59</v>
      </c>
      <c r="B59" s="32">
        <v>31.5</v>
      </c>
    </row>
    <row r="60" spans="1:2" x14ac:dyDescent="0.2">
      <c r="A60" s="5" t="s">
        <v>60</v>
      </c>
      <c r="B60" s="32">
        <v>19.579999999999998</v>
      </c>
    </row>
    <row r="61" spans="1:2" x14ac:dyDescent="0.2">
      <c r="A61" s="5" t="s">
        <v>61</v>
      </c>
      <c r="B61" s="32">
        <v>36</v>
      </c>
    </row>
    <row r="62" spans="1:2" x14ac:dyDescent="0.2">
      <c r="A62" s="5" t="s">
        <v>62</v>
      </c>
      <c r="B62" s="32">
        <v>21.44</v>
      </c>
    </row>
    <row r="63" spans="1:2" x14ac:dyDescent="0.2">
      <c r="A63" s="5" t="s">
        <v>63</v>
      </c>
      <c r="B63" s="32">
        <v>22</v>
      </c>
    </row>
    <row r="64" spans="1:2" x14ac:dyDescent="0.2">
      <c r="A64" s="5" t="s">
        <v>64</v>
      </c>
      <c r="B64" s="32">
        <v>4.53</v>
      </c>
    </row>
    <row r="65" spans="1:2" x14ac:dyDescent="0.2">
      <c r="A65" s="5" t="s">
        <v>65</v>
      </c>
      <c r="B65" s="32">
        <v>8.2899999999999991</v>
      </c>
    </row>
    <row r="66" spans="1:2" x14ac:dyDescent="0.2">
      <c r="A66" s="5" t="s">
        <v>66</v>
      </c>
      <c r="B66" s="32">
        <v>8.09</v>
      </c>
    </row>
    <row r="67" spans="1:2" x14ac:dyDescent="0.2">
      <c r="A67" s="5" t="s">
        <v>67</v>
      </c>
      <c r="B67" s="32">
        <v>9.09</v>
      </c>
    </row>
    <row r="68" spans="1:2" x14ac:dyDescent="0.2">
      <c r="A68" s="5" t="s">
        <v>68</v>
      </c>
      <c r="B68" s="32">
        <v>4.53</v>
      </c>
    </row>
    <row r="69" spans="1:2" x14ac:dyDescent="0.2">
      <c r="A69" s="5" t="s">
        <v>69</v>
      </c>
      <c r="B69" s="32">
        <v>9.9700000000000006</v>
      </c>
    </row>
    <row r="70" spans="1:2" x14ac:dyDescent="0.2">
      <c r="A70" s="5" t="s">
        <v>70</v>
      </c>
      <c r="B70" s="32">
        <v>4.4800000000000004</v>
      </c>
    </row>
    <row r="71" spans="1:2" x14ac:dyDescent="0.2">
      <c r="A71" s="5" t="s">
        <v>71</v>
      </c>
      <c r="B71" s="32">
        <v>4.4800000000000004</v>
      </c>
    </row>
    <row r="72" spans="1:2" x14ac:dyDescent="0.2">
      <c r="A72" s="5" t="s">
        <v>72</v>
      </c>
      <c r="B72" s="32">
        <v>11.83</v>
      </c>
    </row>
    <row r="73" spans="1:2" x14ac:dyDescent="0.2">
      <c r="A73" s="5" t="s">
        <v>73</v>
      </c>
      <c r="B73" s="32">
        <v>13.92</v>
      </c>
    </row>
    <row r="74" spans="1:2" x14ac:dyDescent="0.2">
      <c r="A74" s="5" t="s">
        <v>74</v>
      </c>
      <c r="B74" s="32">
        <v>32.75</v>
      </c>
    </row>
    <row r="75" spans="1:2" x14ac:dyDescent="0.2">
      <c r="A75" s="5" t="s">
        <v>75</v>
      </c>
      <c r="B75" s="32">
        <v>32.75</v>
      </c>
    </row>
    <row r="76" spans="1:2" x14ac:dyDescent="0.2">
      <c r="A76" s="5" t="s">
        <v>76</v>
      </c>
      <c r="B76" s="32">
        <v>46.6</v>
      </c>
    </row>
    <row r="77" spans="1:2" x14ac:dyDescent="0.2">
      <c r="A77" s="5" t="s">
        <v>77</v>
      </c>
      <c r="B77" s="32">
        <v>32.75</v>
      </c>
    </row>
    <row r="78" spans="1:2" x14ac:dyDescent="0.2">
      <c r="A78" s="5" t="s">
        <v>78</v>
      </c>
      <c r="B78" s="32">
        <v>46.6</v>
      </c>
    </row>
    <row r="79" spans="1:2" x14ac:dyDescent="0.2">
      <c r="A79" s="5" t="s">
        <v>79</v>
      </c>
      <c r="B79" s="32">
        <v>32.75</v>
      </c>
    </row>
    <row r="80" spans="1:2" x14ac:dyDescent="0.2">
      <c r="A80" s="5" t="s">
        <v>80</v>
      </c>
      <c r="B80" s="32">
        <v>46.6</v>
      </c>
    </row>
    <row r="81" spans="1:2" x14ac:dyDescent="0.2">
      <c r="A81" s="5" t="s">
        <v>81</v>
      </c>
      <c r="B81" s="32">
        <v>29.09</v>
      </c>
    </row>
    <row r="82" spans="1:2" x14ac:dyDescent="0.2">
      <c r="A82" s="5" t="s">
        <v>82</v>
      </c>
      <c r="B82" s="33">
        <v>19.579999999999998</v>
      </c>
    </row>
    <row r="83" spans="1:2" x14ac:dyDescent="0.2">
      <c r="A83" s="5" t="s">
        <v>83</v>
      </c>
      <c r="B83" s="32">
        <v>46.6</v>
      </c>
    </row>
    <row r="84" spans="1:2" x14ac:dyDescent="0.2">
      <c r="A84" s="5" t="s">
        <v>84</v>
      </c>
      <c r="B84" s="32">
        <v>16.47</v>
      </c>
    </row>
    <row r="85" spans="1:2" x14ac:dyDescent="0.2">
      <c r="A85" s="5" t="s">
        <v>85</v>
      </c>
      <c r="B85" s="32">
        <v>19.14</v>
      </c>
    </row>
    <row r="86" spans="1:2" x14ac:dyDescent="0.2">
      <c r="A86" s="5" t="s">
        <v>86</v>
      </c>
      <c r="B86" s="32">
        <v>46.88</v>
      </c>
    </row>
    <row r="87" spans="1:2" x14ac:dyDescent="0.2">
      <c r="A87" s="5" t="s">
        <v>87</v>
      </c>
      <c r="B87" s="32">
        <v>25.35</v>
      </c>
    </row>
    <row r="88" spans="1:2" x14ac:dyDescent="0.2">
      <c r="A88" s="5" t="s">
        <v>88</v>
      </c>
      <c r="B88" s="32">
        <v>13.35</v>
      </c>
    </row>
    <row r="89" spans="1:2" x14ac:dyDescent="0.2">
      <c r="A89" s="5" t="s">
        <v>89</v>
      </c>
      <c r="B89" s="32">
        <v>5.34</v>
      </c>
    </row>
    <row r="90" spans="1:2" x14ac:dyDescent="0.2">
      <c r="A90" s="5" t="s">
        <v>90</v>
      </c>
      <c r="B90" s="32">
        <v>9.9700000000000006</v>
      </c>
    </row>
    <row r="91" spans="1:2" x14ac:dyDescent="0.2">
      <c r="A91" s="5" t="s">
        <v>91</v>
      </c>
      <c r="B91" s="32">
        <v>13.92</v>
      </c>
    </row>
    <row r="92" spans="1:2" x14ac:dyDescent="0.2">
      <c r="A92" s="5" t="s">
        <v>92</v>
      </c>
      <c r="B92" s="32">
        <v>9.09</v>
      </c>
    </row>
    <row r="93" spans="1:2" x14ac:dyDescent="0.2">
      <c r="A93" s="5" t="s">
        <v>93</v>
      </c>
      <c r="B93" s="32">
        <v>58.2</v>
      </c>
    </row>
    <row r="94" spans="1:2" x14ac:dyDescent="0.2">
      <c r="A94" s="5" t="s">
        <v>94</v>
      </c>
      <c r="B94" s="32">
        <v>32.869999999999997</v>
      </c>
    </row>
    <row r="95" spans="1:2" x14ac:dyDescent="0.2">
      <c r="A95" s="5" t="s">
        <v>95</v>
      </c>
      <c r="B95" s="32">
        <v>14.5</v>
      </c>
    </row>
    <row r="96" spans="1:2" x14ac:dyDescent="0.2">
      <c r="A96" s="5" t="s">
        <v>96</v>
      </c>
      <c r="B96" s="32">
        <v>32.869999999999997</v>
      </c>
    </row>
    <row r="97" spans="1:2" x14ac:dyDescent="0.2">
      <c r="A97" s="5" t="s">
        <v>97</v>
      </c>
      <c r="B97" s="32">
        <v>12.1</v>
      </c>
    </row>
    <row r="98" spans="1:2" x14ac:dyDescent="0.2">
      <c r="A98" s="35" t="s">
        <v>98</v>
      </c>
      <c r="B98" s="32">
        <v>32.75</v>
      </c>
    </row>
    <row r="99" spans="1:2" x14ac:dyDescent="0.2">
      <c r="A99" s="5" t="s">
        <v>99</v>
      </c>
      <c r="B99" s="32">
        <v>58.2</v>
      </c>
    </row>
    <row r="100" spans="1:2" x14ac:dyDescent="0.2">
      <c r="A100" s="5" t="s">
        <v>100</v>
      </c>
      <c r="B100" s="32">
        <v>46.6</v>
      </c>
    </row>
    <row r="101" spans="1:2" x14ac:dyDescent="0.2">
      <c r="A101" s="5" t="s">
        <v>101</v>
      </c>
      <c r="B101" s="32">
        <v>47.43</v>
      </c>
    </row>
    <row r="102" spans="1:2" x14ac:dyDescent="0.2">
      <c r="A102" s="5" t="s">
        <v>102</v>
      </c>
      <c r="B102" s="32">
        <v>32.799999999999997</v>
      </c>
    </row>
    <row r="103" spans="1:2" x14ac:dyDescent="0.2">
      <c r="A103" s="5" t="s">
        <v>103</v>
      </c>
      <c r="B103" s="32">
        <v>8.09</v>
      </c>
    </row>
    <row r="104" spans="1:2" x14ac:dyDescent="0.2">
      <c r="A104" s="5" t="s">
        <v>104</v>
      </c>
      <c r="B104" s="32">
        <v>32.75</v>
      </c>
    </row>
    <row r="105" spans="1:2" x14ac:dyDescent="0.2">
      <c r="A105" s="5" t="s">
        <v>105</v>
      </c>
      <c r="B105" s="32">
        <v>44.19</v>
      </c>
    </row>
    <row r="106" spans="1:2" x14ac:dyDescent="0.2">
      <c r="A106" s="5" t="s">
        <v>106</v>
      </c>
      <c r="B106" s="32">
        <v>54.28</v>
      </c>
    </row>
    <row r="107" spans="1:2" x14ac:dyDescent="0.2">
      <c r="A107" s="5" t="s">
        <v>107</v>
      </c>
      <c r="B107" s="32">
        <v>32.75</v>
      </c>
    </row>
    <row r="108" spans="1:2" x14ac:dyDescent="0.2">
      <c r="A108" s="5" t="s">
        <v>108</v>
      </c>
      <c r="B108" s="32">
        <v>32.75</v>
      </c>
    </row>
    <row r="109" spans="1:2" x14ac:dyDescent="0.2">
      <c r="A109" s="5" t="s">
        <v>109</v>
      </c>
      <c r="B109" s="32">
        <v>14.5</v>
      </c>
    </row>
    <row r="110" spans="1:2" x14ac:dyDescent="0.2">
      <c r="A110" s="5" t="s">
        <v>108</v>
      </c>
      <c r="B110" s="32">
        <v>32.75</v>
      </c>
    </row>
    <row r="111" spans="1:2" x14ac:dyDescent="0.2">
      <c r="A111" s="5" t="s">
        <v>110</v>
      </c>
      <c r="B111" s="32">
        <v>58.74</v>
      </c>
    </row>
    <row r="112" spans="1:2" x14ac:dyDescent="0.2">
      <c r="A112" s="5" t="s">
        <v>111</v>
      </c>
      <c r="B112" s="32">
        <v>8.2899999999999991</v>
      </c>
    </row>
    <row r="113" spans="1:2" x14ac:dyDescent="0.2">
      <c r="A113" s="5" t="s">
        <v>112</v>
      </c>
      <c r="B113" s="32">
        <v>63.18</v>
      </c>
    </row>
  </sheetData>
  <sortState xmlns:xlrd2="http://schemas.microsoft.com/office/spreadsheetml/2017/richdata2" ref="A2:B80">
    <sortCondition ref="A2:A80"/>
  </sortState>
  <phoneticPr fontId="3" type="noConversion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H491"/>
  <sheetViews>
    <sheetView workbookViewId="0">
      <selection activeCell="E468" sqref="E468"/>
    </sheetView>
  </sheetViews>
  <sheetFormatPr baseColWidth="10" defaultColWidth="9.140625" defaultRowHeight="15" x14ac:dyDescent="0.25"/>
  <cols>
    <col min="1" max="1" width="16.28515625" style="5" customWidth="1"/>
    <col min="2" max="2" width="35.42578125" style="25" customWidth="1"/>
    <col min="3" max="3" width="9.140625" style="6" customWidth="1"/>
    <col min="4" max="4" width="13.7109375" style="7" customWidth="1"/>
    <col min="5" max="5" width="35.85546875" style="8" customWidth="1"/>
    <col min="6" max="6" width="20.42578125" style="7" customWidth="1"/>
    <col min="7" max="7" width="17.42578125" style="20" customWidth="1"/>
  </cols>
  <sheetData>
    <row r="1" spans="1:7" ht="16.5" thickTop="1" thickBot="1" x14ac:dyDescent="0.3">
      <c r="A1" s="1" t="s">
        <v>113</v>
      </c>
      <c r="B1" s="24" t="s">
        <v>0</v>
      </c>
      <c r="C1" s="2" t="s">
        <v>114</v>
      </c>
      <c r="D1" s="3" t="s">
        <v>1</v>
      </c>
      <c r="E1" s="4" t="s">
        <v>115</v>
      </c>
      <c r="F1" s="3" t="s">
        <v>116</v>
      </c>
      <c r="G1" s="3" t="s">
        <v>117</v>
      </c>
    </row>
    <row r="2" spans="1:7" ht="15.75" thickTop="1" x14ac:dyDescent="0.25">
      <c r="A2"/>
      <c r="B2"/>
      <c r="C2"/>
      <c r="D2" s="7" t="e">
        <f>VLOOKUP(B2,Preisliste!$A$2:$B$200,2,FALSE)</f>
        <v>#N/A</v>
      </c>
      <c r="E2" s="8" t="e">
        <f t="shared" ref="E2:E64" si="0">C2*D2</f>
        <v>#N/A</v>
      </c>
      <c r="F2" s="7">
        <f t="shared" ref="F2:F64" si="1">IF(A2="H3",E2,0)</f>
        <v>0</v>
      </c>
      <c r="G2" s="20">
        <f t="shared" ref="G2:G64" si="2">IF(A2="H4",E2,0)</f>
        <v>0</v>
      </c>
    </row>
    <row r="3" spans="1:7" x14ac:dyDescent="0.25">
      <c r="A3"/>
      <c r="B3"/>
      <c r="C3"/>
      <c r="D3" s="7" t="e">
        <f>VLOOKUP(B3,Preisliste!$A$2:$B$200,2,FALSE)</f>
        <v>#N/A</v>
      </c>
      <c r="E3" s="8" t="e">
        <f t="shared" si="0"/>
        <v>#N/A</v>
      </c>
      <c r="F3" s="7">
        <f t="shared" si="1"/>
        <v>0</v>
      </c>
      <c r="G3" s="20">
        <f t="shared" si="2"/>
        <v>0</v>
      </c>
    </row>
    <row r="4" spans="1:7" x14ac:dyDescent="0.25">
      <c r="A4"/>
      <c r="B4"/>
      <c r="C4"/>
      <c r="D4" s="7" t="e">
        <f>VLOOKUP(B4,Preisliste!$A$2:$B$200,2,FALSE)</f>
        <v>#N/A</v>
      </c>
      <c r="E4" s="8" t="e">
        <f t="shared" si="0"/>
        <v>#N/A</v>
      </c>
      <c r="F4" s="7">
        <f t="shared" si="1"/>
        <v>0</v>
      </c>
      <c r="G4" s="20">
        <f t="shared" si="2"/>
        <v>0</v>
      </c>
    </row>
    <row r="5" spans="1:7" x14ac:dyDescent="0.25">
      <c r="A5"/>
      <c r="B5"/>
      <c r="C5"/>
      <c r="D5" s="7" t="e">
        <f>VLOOKUP(B5,Preisliste!$A$2:$B$200,2,FALSE)</f>
        <v>#N/A</v>
      </c>
      <c r="E5" s="8" t="e">
        <f t="shared" si="0"/>
        <v>#N/A</v>
      </c>
      <c r="F5" s="7">
        <f t="shared" si="1"/>
        <v>0</v>
      </c>
      <c r="G5" s="20">
        <f t="shared" si="2"/>
        <v>0</v>
      </c>
    </row>
    <row r="6" spans="1:7" x14ac:dyDescent="0.25">
      <c r="A6"/>
      <c r="B6"/>
      <c r="C6"/>
      <c r="D6" s="7" t="e">
        <f>VLOOKUP(B6,Preisliste!$A$2:$B$200,2,FALSE)</f>
        <v>#N/A</v>
      </c>
      <c r="E6" s="8" t="e">
        <f t="shared" si="0"/>
        <v>#N/A</v>
      </c>
      <c r="F6" s="7">
        <f t="shared" si="1"/>
        <v>0</v>
      </c>
      <c r="G6" s="20">
        <f t="shared" si="2"/>
        <v>0</v>
      </c>
    </row>
    <row r="7" spans="1:7" x14ac:dyDescent="0.25">
      <c r="A7"/>
      <c r="B7"/>
      <c r="C7"/>
      <c r="D7" s="7" t="e">
        <f>VLOOKUP(B7,Preisliste!$A$2:$B$200,2,FALSE)</f>
        <v>#N/A</v>
      </c>
      <c r="E7" s="8" t="e">
        <f t="shared" si="0"/>
        <v>#N/A</v>
      </c>
      <c r="F7" s="7">
        <f t="shared" si="1"/>
        <v>0</v>
      </c>
      <c r="G7" s="20">
        <f t="shared" si="2"/>
        <v>0</v>
      </c>
    </row>
    <row r="8" spans="1:7" x14ac:dyDescent="0.25">
      <c r="A8"/>
      <c r="B8"/>
      <c r="C8"/>
      <c r="D8" s="7" t="e">
        <f>VLOOKUP(B8,Preisliste!$A$2:$B$200,2,FALSE)</f>
        <v>#N/A</v>
      </c>
      <c r="E8" s="8" t="e">
        <f t="shared" si="0"/>
        <v>#N/A</v>
      </c>
      <c r="F8" s="7">
        <f t="shared" si="1"/>
        <v>0</v>
      </c>
      <c r="G8" s="20">
        <f t="shared" si="2"/>
        <v>0</v>
      </c>
    </row>
    <row r="9" spans="1:7" x14ac:dyDescent="0.25">
      <c r="A9"/>
      <c r="B9"/>
      <c r="C9"/>
      <c r="D9" s="7" t="e">
        <f>VLOOKUP(B9,Preisliste!$A$2:$B$200,2,FALSE)</f>
        <v>#N/A</v>
      </c>
      <c r="E9" s="8" t="e">
        <f t="shared" si="0"/>
        <v>#N/A</v>
      </c>
      <c r="F9" s="7">
        <f t="shared" si="1"/>
        <v>0</v>
      </c>
      <c r="G9" s="20">
        <f t="shared" si="2"/>
        <v>0</v>
      </c>
    </row>
    <row r="10" spans="1:7" x14ac:dyDescent="0.25">
      <c r="A10"/>
      <c r="B10"/>
      <c r="C10"/>
      <c r="D10" s="7" t="e">
        <f>VLOOKUP(B10,Preisliste!$A$2:$B$200,2,FALSE)</f>
        <v>#N/A</v>
      </c>
      <c r="E10" s="8" t="e">
        <f t="shared" si="0"/>
        <v>#N/A</v>
      </c>
      <c r="F10" s="7">
        <f t="shared" si="1"/>
        <v>0</v>
      </c>
      <c r="G10" s="20">
        <f t="shared" si="2"/>
        <v>0</v>
      </c>
    </row>
    <row r="11" spans="1:7" x14ac:dyDescent="0.25">
      <c r="A11"/>
      <c r="B11"/>
      <c r="C11"/>
      <c r="D11" s="7" t="e">
        <f>VLOOKUP(B11,Preisliste!$A$2:$B$200,2,FALSE)</f>
        <v>#N/A</v>
      </c>
      <c r="E11" s="8" t="e">
        <f t="shared" si="0"/>
        <v>#N/A</v>
      </c>
      <c r="F11" s="7">
        <f t="shared" si="1"/>
        <v>0</v>
      </c>
      <c r="G11" s="20">
        <f t="shared" si="2"/>
        <v>0</v>
      </c>
    </row>
    <row r="12" spans="1:7" x14ac:dyDescent="0.25">
      <c r="A12"/>
      <c r="B12"/>
      <c r="C12"/>
      <c r="D12" s="7" t="e">
        <f>VLOOKUP(B12,Preisliste!$A$2:$B$200,2,FALSE)</f>
        <v>#N/A</v>
      </c>
      <c r="E12" s="8" t="e">
        <f t="shared" si="0"/>
        <v>#N/A</v>
      </c>
      <c r="F12" s="7">
        <f t="shared" si="1"/>
        <v>0</v>
      </c>
      <c r="G12" s="20">
        <f t="shared" si="2"/>
        <v>0</v>
      </c>
    </row>
    <row r="13" spans="1:7" x14ac:dyDescent="0.25">
      <c r="A13"/>
      <c r="B13"/>
      <c r="C13"/>
      <c r="D13" s="7" t="e">
        <f>VLOOKUP(B13,Preisliste!$A$2:$B$200,2,FALSE)</f>
        <v>#N/A</v>
      </c>
      <c r="E13" s="8" t="e">
        <f t="shared" si="0"/>
        <v>#N/A</v>
      </c>
      <c r="F13" s="7">
        <f t="shared" si="1"/>
        <v>0</v>
      </c>
      <c r="G13" s="20">
        <f t="shared" si="2"/>
        <v>0</v>
      </c>
    </row>
    <row r="14" spans="1:7" x14ac:dyDescent="0.25">
      <c r="A14"/>
      <c r="B14"/>
      <c r="C14"/>
      <c r="D14" s="7" t="e">
        <f>VLOOKUP(B14,Preisliste!$A$2:$B$200,2,FALSE)</f>
        <v>#N/A</v>
      </c>
      <c r="E14" s="8" t="e">
        <f t="shared" si="0"/>
        <v>#N/A</v>
      </c>
      <c r="F14" s="7">
        <f t="shared" si="1"/>
        <v>0</v>
      </c>
      <c r="G14" s="20">
        <f t="shared" si="2"/>
        <v>0</v>
      </c>
    </row>
    <row r="15" spans="1:7" x14ac:dyDescent="0.25">
      <c r="A15"/>
      <c r="B15"/>
      <c r="C15"/>
      <c r="D15" s="7" t="e">
        <f>VLOOKUP(B15,Preisliste!$A$2:$B$200,2,FALSE)</f>
        <v>#N/A</v>
      </c>
      <c r="E15" s="8" t="e">
        <f t="shared" si="0"/>
        <v>#N/A</v>
      </c>
      <c r="F15" s="7">
        <f t="shared" si="1"/>
        <v>0</v>
      </c>
      <c r="G15" s="20">
        <f t="shared" si="2"/>
        <v>0</v>
      </c>
    </row>
    <row r="16" spans="1:7" x14ac:dyDescent="0.25">
      <c r="A16"/>
      <c r="B16"/>
      <c r="C16"/>
      <c r="D16" s="7" t="e">
        <f>VLOOKUP(B16,Preisliste!$A$2:$B$200,2,FALSE)</f>
        <v>#N/A</v>
      </c>
      <c r="E16" s="8" t="e">
        <f t="shared" si="0"/>
        <v>#N/A</v>
      </c>
      <c r="F16" s="7">
        <f t="shared" si="1"/>
        <v>0</v>
      </c>
      <c r="G16" s="20">
        <f t="shared" si="2"/>
        <v>0</v>
      </c>
    </row>
    <row r="17" spans="1:7" x14ac:dyDescent="0.25">
      <c r="A17"/>
      <c r="B17"/>
      <c r="C17"/>
      <c r="D17" s="7" t="e">
        <f>VLOOKUP(B17,Preisliste!$A$2:$B$200,2,FALSE)</f>
        <v>#N/A</v>
      </c>
      <c r="E17" s="8" t="e">
        <f t="shared" si="0"/>
        <v>#N/A</v>
      </c>
      <c r="F17" s="7">
        <f t="shared" si="1"/>
        <v>0</v>
      </c>
      <c r="G17" s="20">
        <f t="shared" si="2"/>
        <v>0</v>
      </c>
    </row>
    <row r="18" spans="1:7" x14ac:dyDescent="0.25">
      <c r="A18"/>
      <c r="B18"/>
      <c r="C18"/>
      <c r="D18" s="7" t="e">
        <f>VLOOKUP(B18,Preisliste!$A$2:$B$200,2,FALSE)</f>
        <v>#N/A</v>
      </c>
      <c r="E18" s="8" t="e">
        <f t="shared" si="0"/>
        <v>#N/A</v>
      </c>
      <c r="F18" s="7">
        <f t="shared" si="1"/>
        <v>0</v>
      </c>
      <c r="G18" s="20">
        <f t="shared" si="2"/>
        <v>0</v>
      </c>
    </row>
    <row r="19" spans="1:7" x14ac:dyDescent="0.25">
      <c r="A19"/>
      <c r="B19"/>
      <c r="C19"/>
      <c r="D19" s="7" t="e">
        <f>VLOOKUP(B19,Preisliste!$A$2:$B$200,2,FALSE)</f>
        <v>#N/A</v>
      </c>
      <c r="E19" s="8" t="e">
        <f t="shared" si="0"/>
        <v>#N/A</v>
      </c>
      <c r="F19" s="7">
        <f t="shared" si="1"/>
        <v>0</v>
      </c>
      <c r="G19" s="20">
        <f t="shared" si="2"/>
        <v>0</v>
      </c>
    </row>
    <row r="20" spans="1:7" x14ac:dyDescent="0.25">
      <c r="A20"/>
      <c r="B20"/>
      <c r="C20"/>
      <c r="D20" s="7" t="e">
        <f>VLOOKUP(B20,Preisliste!$A$2:$B$200,2,FALSE)</f>
        <v>#N/A</v>
      </c>
      <c r="E20" s="8" t="e">
        <f t="shared" si="0"/>
        <v>#N/A</v>
      </c>
      <c r="F20" s="7">
        <f t="shared" si="1"/>
        <v>0</v>
      </c>
      <c r="G20" s="20">
        <f t="shared" si="2"/>
        <v>0</v>
      </c>
    </row>
    <row r="21" spans="1:7" x14ac:dyDescent="0.25">
      <c r="A21"/>
      <c r="B21"/>
      <c r="C21"/>
      <c r="D21" s="7" t="e">
        <f>VLOOKUP(B21,Preisliste!$A$2:$B$200,2,FALSE)</f>
        <v>#N/A</v>
      </c>
      <c r="E21" s="8" t="e">
        <f t="shared" si="0"/>
        <v>#N/A</v>
      </c>
      <c r="F21" s="7">
        <f t="shared" si="1"/>
        <v>0</v>
      </c>
      <c r="G21" s="20">
        <f t="shared" si="2"/>
        <v>0</v>
      </c>
    </row>
    <row r="22" spans="1:7" x14ac:dyDescent="0.25">
      <c r="A22"/>
      <c r="B22"/>
      <c r="C22"/>
      <c r="D22" s="7" t="e">
        <f>VLOOKUP(B22,Preisliste!$A$2:$B$200,2,FALSE)</f>
        <v>#N/A</v>
      </c>
      <c r="E22" s="8" t="e">
        <f t="shared" si="0"/>
        <v>#N/A</v>
      </c>
      <c r="F22" s="7">
        <f t="shared" si="1"/>
        <v>0</v>
      </c>
      <c r="G22" s="20">
        <f t="shared" si="2"/>
        <v>0</v>
      </c>
    </row>
    <row r="23" spans="1:7" x14ac:dyDescent="0.25">
      <c r="A23"/>
      <c r="B23"/>
      <c r="C23"/>
      <c r="D23" s="7" t="e">
        <f>VLOOKUP(B23,Preisliste!$A$2:$B$200,2,FALSE)</f>
        <v>#N/A</v>
      </c>
      <c r="E23" s="8" t="e">
        <f t="shared" si="0"/>
        <v>#N/A</v>
      </c>
      <c r="F23" s="7">
        <f t="shared" si="1"/>
        <v>0</v>
      </c>
      <c r="G23" s="20">
        <f t="shared" si="2"/>
        <v>0</v>
      </c>
    </row>
    <row r="24" spans="1:7" x14ac:dyDescent="0.25">
      <c r="A24"/>
      <c r="B24"/>
      <c r="C24"/>
      <c r="D24" s="7" t="e">
        <f>VLOOKUP(B24,Preisliste!$A$2:$B$200,2,FALSE)</f>
        <v>#N/A</v>
      </c>
      <c r="E24" s="8" t="e">
        <f t="shared" si="0"/>
        <v>#N/A</v>
      </c>
      <c r="F24" s="7">
        <f t="shared" si="1"/>
        <v>0</v>
      </c>
      <c r="G24" s="20">
        <f t="shared" si="2"/>
        <v>0</v>
      </c>
    </row>
    <row r="25" spans="1:7" x14ac:dyDescent="0.25">
      <c r="A25"/>
      <c r="B25"/>
      <c r="C25"/>
      <c r="D25" s="7" t="e">
        <f>VLOOKUP(B25,Preisliste!$A$2:$B$200,2,FALSE)</f>
        <v>#N/A</v>
      </c>
      <c r="E25" s="8" t="e">
        <f t="shared" si="0"/>
        <v>#N/A</v>
      </c>
      <c r="F25" s="7">
        <f t="shared" si="1"/>
        <v>0</v>
      </c>
      <c r="G25" s="20">
        <f t="shared" si="2"/>
        <v>0</v>
      </c>
    </row>
    <row r="26" spans="1:7" x14ac:dyDescent="0.25">
      <c r="A26"/>
      <c r="B26"/>
      <c r="C26"/>
      <c r="D26" s="7" t="e">
        <f>VLOOKUP(B26,Preisliste!$A$2:$B$200,2,FALSE)</f>
        <v>#N/A</v>
      </c>
      <c r="E26" s="8" t="e">
        <f t="shared" si="0"/>
        <v>#N/A</v>
      </c>
      <c r="F26" s="7">
        <f t="shared" si="1"/>
        <v>0</v>
      </c>
      <c r="G26" s="20">
        <f t="shared" si="2"/>
        <v>0</v>
      </c>
    </row>
    <row r="27" spans="1:7" x14ac:dyDescent="0.25">
      <c r="A27"/>
      <c r="B27"/>
      <c r="C27"/>
      <c r="D27" s="7" t="e">
        <f>VLOOKUP(B27,Preisliste!$A$2:$B$200,2,FALSE)</f>
        <v>#N/A</v>
      </c>
      <c r="E27" s="8" t="e">
        <f t="shared" si="0"/>
        <v>#N/A</v>
      </c>
      <c r="F27" s="7">
        <f t="shared" si="1"/>
        <v>0</v>
      </c>
      <c r="G27" s="20">
        <f t="shared" si="2"/>
        <v>0</v>
      </c>
    </row>
    <row r="28" spans="1:7" x14ac:dyDescent="0.25">
      <c r="A28"/>
      <c r="B28"/>
      <c r="C28"/>
      <c r="D28" s="7" t="e">
        <f>VLOOKUP(B28,Preisliste!$A$2:$B$200,2,FALSE)</f>
        <v>#N/A</v>
      </c>
      <c r="E28" s="8" t="e">
        <f t="shared" si="0"/>
        <v>#N/A</v>
      </c>
      <c r="F28" s="7">
        <f t="shared" si="1"/>
        <v>0</v>
      </c>
      <c r="G28" s="20">
        <f t="shared" si="2"/>
        <v>0</v>
      </c>
    </row>
    <row r="29" spans="1:7" x14ac:dyDescent="0.25">
      <c r="A29"/>
      <c r="B29"/>
      <c r="C29"/>
      <c r="D29" s="7" t="e">
        <f>VLOOKUP(B29,Preisliste!$A$2:$B$200,2,FALSE)</f>
        <v>#N/A</v>
      </c>
      <c r="E29" s="8" t="e">
        <f t="shared" si="0"/>
        <v>#N/A</v>
      </c>
      <c r="F29" s="7">
        <f t="shared" si="1"/>
        <v>0</v>
      </c>
      <c r="G29" s="20">
        <f t="shared" si="2"/>
        <v>0</v>
      </c>
    </row>
    <row r="30" spans="1:7" x14ac:dyDescent="0.25">
      <c r="A30"/>
      <c r="B30"/>
      <c r="C30"/>
      <c r="D30" s="7" t="e">
        <f>VLOOKUP(B30,Preisliste!$A$2:$B$200,2,FALSE)</f>
        <v>#N/A</v>
      </c>
      <c r="E30" s="8" t="e">
        <f t="shared" si="0"/>
        <v>#N/A</v>
      </c>
      <c r="F30" s="7">
        <f t="shared" si="1"/>
        <v>0</v>
      </c>
      <c r="G30" s="20">
        <f t="shared" si="2"/>
        <v>0</v>
      </c>
    </row>
    <row r="31" spans="1:7" x14ac:dyDescent="0.25">
      <c r="A31"/>
      <c r="B31"/>
      <c r="C31"/>
      <c r="D31" s="7" t="e">
        <f>VLOOKUP(B31,Preisliste!$A$2:$B$200,2,FALSE)</f>
        <v>#N/A</v>
      </c>
      <c r="E31" s="8" t="e">
        <f t="shared" si="0"/>
        <v>#N/A</v>
      </c>
      <c r="F31" s="7">
        <f t="shared" si="1"/>
        <v>0</v>
      </c>
      <c r="G31" s="20">
        <f t="shared" si="2"/>
        <v>0</v>
      </c>
    </row>
    <row r="32" spans="1:7" x14ac:dyDescent="0.25">
      <c r="A32"/>
      <c r="B32"/>
      <c r="C32"/>
      <c r="D32" s="7" t="e">
        <f>VLOOKUP(B32,Preisliste!$A$2:$B$200,2,FALSE)</f>
        <v>#N/A</v>
      </c>
      <c r="E32" s="8" t="e">
        <f t="shared" si="0"/>
        <v>#N/A</v>
      </c>
      <c r="F32" s="7">
        <f t="shared" si="1"/>
        <v>0</v>
      </c>
      <c r="G32" s="20">
        <f t="shared" si="2"/>
        <v>0</v>
      </c>
    </row>
    <row r="33" spans="1:7" x14ac:dyDescent="0.25">
      <c r="A33"/>
      <c r="B33"/>
      <c r="C33"/>
      <c r="D33" s="7" t="e">
        <f>VLOOKUP(B33,Preisliste!$A$2:$B$200,2,FALSE)</f>
        <v>#N/A</v>
      </c>
      <c r="E33" s="8" t="e">
        <f t="shared" si="0"/>
        <v>#N/A</v>
      </c>
      <c r="F33" s="7">
        <f t="shared" si="1"/>
        <v>0</v>
      </c>
      <c r="G33" s="20">
        <f t="shared" si="2"/>
        <v>0</v>
      </c>
    </row>
    <row r="34" spans="1:7" x14ac:dyDescent="0.25">
      <c r="A34"/>
      <c r="B34"/>
      <c r="C34"/>
      <c r="D34" s="7" t="e">
        <f>VLOOKUP(B34,Preisliste!$A$2:$B$200,2,FALSE)</f>
        <v>#N/A</v>
      </c>
      <c r="E34" s="8" t="e">
        <f t="shared" si="0"/>
        <v>#N/A</v>
      </c>
      <c r="F34" s="7">
        <f t="shared" si="1"/>
        <v>0</v>
      </c>
      <c r="G34" s="20">
        <f t="shared" si="2"/>
        <v>0</v>
      </c>
    </row>
    <row r="35" spans="1:7" x14ac:dyDescent="0.25">
      <c r="A35"/>
      <c r="B35"/>
      <c r="C35"/>
      <c r="D35" s="7" t="e">
        <f>VLOOKUP(B35,Preisliste!$A$2:$B$200,2,FALSE)</f>
        <v>#N/A</v>
      </c>
      <c r="E35" s="8" t="e">
        <f t="shared" si="0"/>
        <v>#N/A</v>
      </c>
      <c r="F35" s="7">
        <f t="shared" si="1"/>
        <v>0</v>
      </c>
      <c r="G35" s="20">
        <f t="shared" si="2"/>
        <v>0</v>
      </c>
    </row>
    <row r="36" spans="1:7" x14ac:dyDescent="0.25">
      <c r="A36"/>
      <c r="B36"/>
      <c r="C36"/>
      <c r="D36" s="7" t="e">
        <f>VLOOKUP(B36,Preisliste!$A$2:$B$200,2,FALSE)</f>
        <v>#N/A</v>
      </c>
      <c r="E36" s="8" t="e">
        <f t="shared" si="0"/>
        <v>#N/A</v>
      </c>
      <c r="F36" s="7">
        <f t="shared" si="1"/>
        <v>0</v>
      </c>
      <c r="G36" s="20">
        <f t="shared" si="2"/>
        <v>0</v>
      </c>
    </row>
    <row r="37" spans="1:7" x14ac:dyDescent="0.25">
      <c r="A37"/>
      <c r="B37"/>
      <c r="C37"/>
      <c r="D37" s="7" t="e">
        <f>VLOOKUP(B37,Preisliste!$A$2:$B$200,2,FALSE)</f>
        <v>#N/A</v>
      </c>
      <c r="E37" s="8" t="e">
        <f t="shared" si="0"/>
        <v>#N/A</v>
      </c>
      <c r="F37" s="7">
        <f t="shared" si="1"/>
        <v>0</v>
      </c>
      <c r="G37" s="20">
        <f t="shared" si="2"/>
        <v>0</v>
      </c>
    </row>
    <row r="38" spans="1:7" x14ac:dyDescent="0.25">
      <c r="A38"/>
      <c r="B38"/>
      <c r="C38"/>
      <c r="D38" s="7" t="e">
        <f>VLOOKUP(B38,Preisliste!$A$2:$B$200,2,FALSE)</f>
        <v>#N/A</v>
      </c>
      <c r="E38" s="8" t="e">
        <f t="shared" si="0"/>
        <v>#N/A</v>
      </c>
      <c r="F38" s="7">
        <f t="shared" si="1"/>
        <v>0</v>
      </c>
      <c r="G38" s="20">
        <f t="shared" si="2"/>
        <v>0</v>
      </c>
    </row>
    <row r="39" spans="1:7" x14ac:dyDescent="0.25">
      <c r="A39"/>
      <c r="B39"/>
      <c r="C39"/>
      <c r="D39" s="7" t="e">
        <f>VLOOKUP(B39,Preisliste!$A$2:$B$200,2,FALSE)</f>
        <v>#N/A</v>
      </c>
      <c r="E39" s="8" t="e">
        <f t="shared" si="0"/>
        <v>#N/A</v>
      </c>
      <c r="F39" s="7">
        <f t="shared" si="1"/>
        <v>0</v>
      </c>
      <c r="G39" s="20">
        <f t="shared" si="2"/>
        <v>0</v>
      </c>
    </row>
    <row r="40" spans="1:7" x14ac:dyDescent="0.25">
      <c r="A40"/>
      <c r="B40"/>
      <c r="C40"/>
      <c r="D40" s="7" t="e">
        <f>VLOOKUP(B40,Preisliste!$A$2:$B$200,2,FALSE)</f>
        <v>#N/A</v>
      </c>
      <c r="E40" s="8" t="e">
        <f t="shared" si="0"/>
        <v>#N/A</v>
      </c>
      <c r="F40" s="7">
        <f t="shared" si="1"/>
        <v>0</v>
      </c>
      <c r="G40" s="20">
        <f t="shared" si="2"/>
        <v>0</v>
      </c>
    </row>
    <row r="41" spans="1:7" x14ac:dyDescent="0.25">
      <c r="A41"/>
      <c r="B41"/>
      <c r="C41"/>
      <c r="D41" s="7" t="e">
        <f>VLOOKUP(B41,Preisliste!$A$2:$B$200,2,FALSE)</f>
        <v>#N/A</v>
      </c>
      <c r="E41" s="8" t="e">
        <f t="shared" si="0"/>
        <v>#N/A</v>
      </c>
      <c r="F41" s="7">
        <f t="shared" si="1"/>
        <v>0</v>
      </c>
      <c r="G41" s="20">
        <f t="shared" si="2"/>
        <v>0</v>
      </c>
    </row>
    <row r="42" spans="1:7" x14ac:dyDescent="0.25">
      <c r="A42"/>
      <c r="B42"/>
      <c r="C42"/>
      <c r="D42" s="7" t="e">
        <f>VLOOKUP(B42,Preisliste!$A$2:$B$200,2,FALSE)</f>
        <v>#N/A</v>
      </c>
      <c r="E42" s="8" t="e">
        <f t="shared" si="0"/>
        <v>#N/A</v>
      </c>
      <c r="F42" s="7">
        <f t="shared" si="1"/>
        <v>0</v>
      </c>
      <c r="G42" s="20">
        <f t="shared" si="2"/>
        <v>0</v>
      </c>
    </row>
    <row r="43" spans="1:7" x14ac:dyDescent="0.25">
      <c r="A43"/>
      <c r="B43"/>
      <c r="C43"/>
      <c r="D43" s="7" t="e">
        <f>VLOOKUP(B43,Preisliste!$A$2:$B$200,2,FALSE)</f>
        <v>#N/A</v>
      </c>
      <c r="E43" s="8" t="e">
        <f t="shared" si="0"/>
        <v>#N/A</v>
      </c>
      <c r="F43" s="7">
        <f t="shared" si="1"/>
        <v>0</v>
      </c>
      <c r="G43" s="20">
        <f t="shared" si="2"/>
        <v>0</v>
      </c>
    </row>
    <row r="44" spans="1:7" x14ac:dyDescent="0.25">
      <c r="A44"/>
      <c r="B44"/>
      <c r="C44"/>
      <c r="D44" s="7" t="e">
        <f>VLOOKUP(B44,Preisliste!$A$2:$B$200,2,FALSE)</f>
        <v>#N/A</v>
      </c>
      <c r="E44" s="8" t="e">
        <f t="shared" si="0"/>
        <v>#N/A</v>
      </c>
      <c r="F44" s="7">
        <f t="shared" si="1"/>
        <v>0</v>
      </c>
      <c r="G44" s="20">
        <f t="shared" si="2"/>
        <v>0</v>
      </c>
    </row>
    <row r="45" spans="1:7" x14ac:dyDescent="0.25">
      <c r="A45"/>
      <c r="B45"/>
      <c r="C45"/>
      <c r="D45" s="7" t="e">
        <f>VLOOKUP(B45,Preisliste!$A$2:$B$200,2,FALSE)</f>
        <v>#N/A</v>
      </c>
      <c r="E45" s="8" t="e">
        <f t="shared" si="0"/>
        <v>#N/A</v>
      </c>
      <c r="F45" s="7">
        <f t="shared" si="1"/>
        <v>0</v>
      </c>
      <c r="G45" s="20">
        <f t="shared" si="2"/>
        <v>0</v>
      </c>
    </row>
    <row r="46" spans="1:7" x14ac:dyDescent="0.25">
      <c r="A46"/>
      <c r="B46"/>
      <c r="C46"/>
      <c r="D46" s="7" t="e">
        <f>VLOOKUP(B46,Preisliste!$A$2:$B$200,2,FALSE)</f>
        <v>#N/A</v>
      </c>
      <c r="E46" s="8" t="e">
        <f t="shared" si="0"/>
        <v>#N/A</v>
      </c>
      <c r="F46" s="7">
        <f t="shared" si="1"/>
        <v>0</v>
      </c>
      <c r="G46" s="20">
        <f t="shared" si="2"/>
        <v>0</v>
      </c>
    </row>
    <row r="47" spans="1:7" x14ac:dyDescent="0.25">
      <c r="A47"/>
      <c r="B47"/>
      <c r="C47"/>
      <c r="D47" s="7" t="e">
        <f>VLOOKUP(B47,Preisliste!$A$2:$B$200,2,FALSE)</f>
        <v>#N/A</v>
      </c>
      <c r="E47" s="8" t="e">
        <f t="shared" si="0"/>
        <v>#N/A</v>
      </c>
      <c r="F47" s="7">
        <f t="shared" si="1"/>
        <v>0</v>
      </c>
      <c r="G47" s="20">
        <f t="shared" si="2"/>
        <v>0</v>
      </c>
    </row>
    <row r="48" spans="1:7" x14ac:dyDescent="0.25">
      <c r="A48"/>
      <c r="B48"/>
      <c r="C48"/>
      <c r="D48" s="7" t="e">
        <f>VLOOKUP(B48,Preisliste!$A$2:$B$200,2,FALSE)</f>
        <v>#N/A</v>
      </c>
      <c r="E48" s="8" t="e">
        <f t="shared" si="0"/>
        <v>#N/A</v>
      </c>
      <c r="F48" s="7">
        <f t="shared" si="1"/>
        <v>0</v>
      </c>
      <c r="G48" s="20">
        <f t="shared" si="2"/>
        <v>0</v>
      </c>
    </row>
    <row r="49" spans="1:7" x14ac:dyDescent="0.25">
      <c r="A49"/>
      <c r="B49"/>
      <c r="C49"/>
      <c r="D49" s="7" t="e">
        <f>VLOOKUP(B49,Preisliste!$A$2:$B$200,2,FALSE)</f>
        <v>#N/A</v>
      </c>
      <c r="E49" s="8" t="e">
        <f t="shared" si="0"/>
        <v>#N/A</v>
      </c>
      <c r="F49" s="7">
        <f t="shared" si="1"/>
        <v>0</v>
      </c>
      <c r="G49" s="20">
        <f t="shared" si="2"/>
        <v>0</v>
      </c>
    </row>
    <row r="50" spans="1:7" x14ac:dyDescent="0.25">
      <c r="A50"/>
      <c r="B50"/>
      <c r="C50"/>
      <c r="D50" s="7" t="e">
        <f>VLOOKUP(B50,Preisliste!$A$2:$B$200,2,FALSE)</f>
        <v>#N/A</v>
      </c>
      <c r="E50" s="8" t="e">
        <f t="shared" si="0"/>
        <v>#N/A</v>
      </c>
      <c r="F50" s="7">
        <f t="shared" si="1"/>
        <v>0</v>
      </c>
      <c r="G50" s="20">
        <f t="shared" si="2"/>
        <v>0</v>
      </c>
    </row>
    <row r="51" spans="1:7" x14ac:dyDescent="0.25">
      <c r="A51"/>
      <c r="B51"/>
      <c r="C51"/>
      <c r="D51" s="7" t="e">
        <f>VLOOKUP(B51,Preisliste!$A$2:$B$200,2,FALSE)</f>
        <v>#N/A</v>
      </c>
      <c r="E51" s="8" t="e">
        <f t="shared" si="0"/>
        <v>#N/A</v>
      </c>
      <c r="F51" s="7">
        <f t="shared" si="1"/>
        <v>0</v>
      </c>
      <c r="G51" s="20">
        <f t="shared" si="2"/>
        <v>0</v>
      </c>
    </row>
    <row r="52" spans="1:7" x14ac:dyDescent="0.25">
      <c r="A52"/>
      <c r="B52"/>
      <c r="C52"/>
      <c r="D52" s="7" t="e">
        <f>VLOOKUP(B52,Preisliste!$A$2:$B$200,2,FALSE)</f>
        <v>#N/A</v>
      </c>
      <c r="E52" s="8" t="e">
        <f t="shared" si="0"/>
        <v>#N/A</v>
      </c>
      <c r="F52" s="7">
        <f t="shared" si="1"/>
        <v>0</v>
      </c>
      <c r="G52" s="20">
        <f t="shared" si="2"/>
        <v>0</v>
      </c>
    </row>
    <row r="53" spans="1:7" x14ac:dyDescent="0.25">
      <c r="A53"/>
      <c r="B53"/>
      <c r="C53"/>
      <c r="D53" s="7" t="e">
        <f>VLOOKUP(B53,Preisliste!$A$2:$B$200,2,FALSE)</f>
        <v>#N/A</v>
      </c>
      <c r="E53" s="8" t="e">
        <f t="shared" si="0"/>
        <v>#N/A</v>
      </c>
      <c r="F53" s="7">
        <f t="shared" si="1"/>
        <v>0</v>
      </c>
      <c r="G53" s="20">
        <f t="shared" si="2"/>
        <v>0</v>
      </c>
    </row>
    <row r="54" spans="1:7" x14ac:dyDescent="0.25">
      <c r="A54"/>
      <c r="B54"/>
      <c r="C54"/>
      <c r="D54" s="7" t="e">
        <f>VLOOKUP(B54,Preisliste!$A$2:$B$200,2,FALSE)</f>
        <v>#N/A</v>
      </c>
      <c r="E54" s="8" t="e">
        <f t="shared" si="0"/>
        <v>#N/A</v>
      </c>
      <c r="F54" s="7">
        <f t="shared" si="1"/>
        <v>0</v>
      </c>
      <c r="G54" s="20">
        <f t="shared" si="2"/>
        <v>0</v>
      </c>
    </row>
    <row r="55" spans="1:7" x14ac:dyDescent="0.25">
      <c r="A55"/>
      <c r="B55"/>
      <c r="C55"/>
      <c r="D55" s="7" t="e">
        <f>VLOOKUP(B55,Preisliste!$A$2:$B$200,2,FALSE)</f>
        <v>#N/A</v>
      </c>
      <c r="E55" s="8" t="e">
        <f t="shared" si="0"/>
        <v>#N/A</v>
      </c>
      <c r="F55" s="7">
        <f t="shared" si="1"/>
        <v>0</v>
      </c>
      <c r="G55" s="20">
        <f t="shared" si="2"/>
        <v>0</v>
      </c>
    </row>
    <row r="56" spans="1:7" x14ac:dyDescent="0.25">
      <c r="A56"/>
      <c r="B56"/>
      <c r="C56"/>
      <c r="D56" s="7" t="e">
        <f>VLOOKUP(B56,Preisliste!$A$2:$B$200,2,FALSE)</f>
        <v>#N/A</v>
      </c>
      <c r="E56" s="8" t="e">
        <f t="shared" si="0"/>
        <v>#N/A</v>
      </c>
      <c r="F56" s="7">
        <f t="shared" si="1"/>
        <v>0</v>
      </c>
      <c r="G56" s="20">
        <f t="shared" si="2"/>
        <v>0</v>
      </c>
    </row>
    <row r="57" spans="1:7" x14ac:dyDescent="0.25">
      <c r="A57"/>
      <c r="B57"/>
      <c r="C57"/>
      <c r="D57" s="7" t="e">
        <f>VLOOKUP(B57,Preisliste!$A$2:$B$200,2,FALSE)</f>
        <v>#N/A</v>
      </c>
      <c r="E57" s="8" t="e">
        <f t="shared" si="0"/>
        <v>#N/A</v>
      </c>
      <c r="F57" s="7">
        <f t="shared" si="1"/>
        <v>0</v>
      </c>
      <c r="G57" s="20">
        <f t="shared" si="2"/>
        <v>0</v>
      </c>
    </row>
    <row r="58" spans="1:7" x14ac:dyDescent="0.25">
      <c r="A58"/>
      <c r="B58"/>
      <c r="C58"/>
      <c r="D58" s="7" t="e">
        <f>VLOOKUP(B58,Preisliste!$A$2:$B$200,2,FALSE)</f>
        <v>#N/A</v>
      </c>
      <c r="E58" s="8" t="e">
        <f t="shared" si="0"/>
        <v>#N/A</v>
      </c>
      <c r="F58" s="7">
        <f t="shared" si="1"/>
        <v>0</v>
      </c>
      <c r="G58" s="20">
        <f t="shared" si="2"/>
        <v>0</v>
      </c>
    </row>
    <row r="59" spans="1:7" x14ac:dyDescent="0.25">
      <c r="A59"/>
      <c r="B59"/>
      <c r="C59"/>
      <c r="D59" s="7" t="e">
        <f>VLOOKUP(B59,Preisliste!$A$2:$B$200,2,FALSE)</f>
        <v>#N/A</v>
      </c>
      <c r="E59" s="8" t="e">
        <f t="shared" si="0"/>
        <v>#N/A</v>
      </c>
      <c r="F59" s="7">
        <f t="shared" si="1"/>
        <v>0</v>
      </c>
      <c r="G59" s="20">
        <f t="shared" si="2"/>
        <v>0</v>
      </c>
    </row>
    <row r="60" spans="1:7" x14ac:dyDescent="0.25">
      <c r="A60"/>
      <c r="B60"/>
      <c r="C60"/>
      <c r="D60" s="7" t="e">
        <f>VLOOKUP(B60,Preisliste!$A$2:$B$200,2,FALSE)</f>
        <v>#N/A</v>
      </c>
      <c r="E60" s="8" t="e">
        <f t="shared" si="0"/>
        <v>#N/A</v>
      </c>
      <c r="F60" s="7">
        <f t="shared" si="1"/>
        <v>0</v>
      </c>
      <c r="G60" s="20">
        <f t="shared" si="2"/>
        <v>0</v>
      </c>
    </row>
    <row r="61" spans="1:7" x14ac:dyDescent="0.25">
      <c r="A61"/>
      <c r="B61"/>
      <c r="C61"/>
      <c r="D61" s="7" t="e">
        <f>VLOOKUP(B61,Preisliste!$A$2:$B$200,2,FALSE)</f>
        <v>#N/A</v>
      </c>
      <c r="E61" s="8" t="e">
        <f t="shared" si="0"/>
        <v>#N/A</v>
      </c>
      <c r="F61" s="7">
        <f t="shared" si="1"/>
        <v>0</v>
      </c>
      <c r="G61" s="20">
        <f t="shared" si="2"/>
        <v>0</v>
      </c>
    </row>
    <row r="62" spans="1:7" x14ac:dyDescent="0.25">
      <c r="A62"/>
      <c r="B62"/>
      <c r="C62"/>
      <c r="D62" s="7" t="e">
        <f>VLOOKUP(B62,Preisliste!$A$2:$B$200,2,FALSE)</f>
        <v>#N/A</v>
      </c>
      <c r="E62" s="8" t="e">
        <f t="shared" si="0"/>
        <v>#N/A</v>
      </c>
      <c r="F62" s="7">
        <f t="shared" si="1"/>
        <v>0</v>
      </c>
      <c r="G62" s="20">
        <f t="shared" si="2"/>
        <v>0</v>
      </c>
    </row>
    <row r="63" spans="1:7" x14ac:dyDescent="0.25">
      <c r="A63"/>
      <c r="B63"/>
      <c r="C63"/>
      <c r="D63" s="7" t="e">
        <f>VLOOKUP(B63,Preisliste!$A$2:$B$200,2,FALSE)</f>
        <v>#N/A</v>
      </c>
      <c r="E63" s="8" t="e">
        <f t="shared" si="0"/>
        <v>#N/A</v>
      </c>
      <c r="F63" s="7">
        <f t="shared" si="1"/>
        <v>0</v>
      </c>
      <c r="G63" s="20">
        <f t="shared" si="2"/>
        <v>0</v>
      </c>
    </row>
    <row r="64" spans="1:7" x14ac:dyDescent="0.25">
      <c r="A64"/>
      <c r="B64"/>
      <c r="C64"/>
      <c r="D64" s="7" t="e">
        <f>VLOOKUP(B64,Preisliste!$A$2:$B$200,2,FALSE)</f>
        <v>#N/A</v>
      </c>
      <c r="E64" s="8" t="e">
        <f t="shared" si="0"/>
        <v>#N/A</v>
      </c>
      <c r="F64" s="7">
        <f t="shared" si="1"/>
        <v>0</v>
      </c>
      <c r="G64" s="20">
        <f t="shared" si="2"/>
        <v>0</v>
      </c>
    </row>
    <row r="65" spans="1:7" x14ac:dyDescent="0.25">
      <c r="A65"/>
      <c r="B65"/>
      <c r="C65"/>
      <c r="D65" s="7" t="e">
        <f>VLOOKUP(B65,Preisliste!$A$2:$B$200,2,FALSE)</f>
        <v>#N/A</v>
      </c>
      <c r="E65" s="8" t="e">
        <f t="shared" ref="E65:E128" si="3">C65*D65</f>
        <v>#N/A</v>
      </c>
      <c r="F65" s="7">
        <f t="shared" ref="F65:F128" si="4">IF(A65="H3",E65,0)</f>
        <v>0</v>
      </c>
      <c r="G65" s="20">
        <f t="shared" ref="G65:G128" si="5">IF(A65="H4",E65,0)</f>
        <v>0</v>
      </c>
    </row>
    <row r="66" spans="1:7" x14ac:dyDescent="0.25">
      <c r="A66"/>
      <c r="B66"/>
      <c r="C66"/>
      <c r="D66" s="7" t="e">
        <f>VLOOKUP(B66,Preisliste!$A$2:$B$200,2,FALSE)</f>
        <v>#N/A</v>
      </c>
      <c r="E66" s="8" t="e">
        <f t="shared" si="3"/>
        <v>#N/A</v>
      </c>
      <c r="F66" s="7">
        <f t="shared" si="4"/>
        <v>0</v>
      </c>
      <c r="G66" s="20">
        <f t="shared" si="5"/>
        <v>0</v>
      </c>
    </row>
    <row r="67" spans="1:7" x14ac:dyDescent="0.25">
      <c r="A67"/>
      <c r="B67"/>
      <c r="C67"/>
      <c r="D67" s="7" t="e">
        <f>VLOOKUP(B67,Preisliste!$A$2:$B$200,2,FALSE)</f>
        <v>#N/A</v>
      </c>
      <c r="E67" s="8" t="e">
        <f t="shared" si="3"/>
        <v>#N/A</v>
      </c>
      <c r="F67" s="7">
        <f t="shared" si="4"/>
        <v>0</v>
      </c>
      <c r="G67" s="20">
        <f t="shared" si="5"/>
        <v>0</v>
      </c>
    </row>
    <row r="68" spans="1:7" x14ac:dyDescent="0.25">
      <c r="A68"/>
      <c r="B68"/>
      <c r="C68"/>
      <c r="D68" s="7" t="e">
        <f>VLOOKUP(B68,Preisliste!$A$2:$B$200,2,FALSE)</f>
        <v>#N/A</v>
      </c>
      <c r="E68" s="8" t="e">
        <f t="shared" si="3"/>
        <v>#N/A</v>
      </c>
      <c r="F68" s="7">
        <f t="shared" si="4"/>
        <v>0</v>
      </c>
      <c r="G68" s="20">
        <f t="shared" si="5"/>
        <v>0</v>
      </c>
    </row>
    <row r="69" spans="1:7" x14ac:dyDescent="0.25">
      <c r="A69"/>
      <c r="B69"/>
      <c r="C69"/>
      <c r="D69" s="7" t="e">
        <f>VLOOKUP(B69,Preisliste!$A$2:$B$200,2,FALSE)</f>
        <v>#N/A</v>
      </c>
      <c r="E69" s="8" t="e">
        <f t="shared" si="3"/>
        <v>#N/A</v>
      </c>
      <c r="F69" s="7">
        <f t="shared" si="4"/>
        <v>0</v>
      </c>
      <c r="G69" s="20">
        <f t="shared" si="5"/>
        <v>0</v>
      </c>
    </row>
    <row r="70" spans="1:7" x14ac:dyDescent="0.25">
      <c r="A70"/>
      <c r="B70"/>
      <c r="C70"/>
      <c r="D70" s="7" t="e">
        <f>VLOOKUP(B70,Preisliste!$A$2:$B$200,2,FALSE)</f>
        <v>#N/A</v>
      </c>
      <c r="E70" s="8" t="e">
        <f t="shared" si="3"/>
        <v>#N/A</v>
      </c>
      <c r="F70" s="7">
        <f t="shared" si="4"/>
        <v>0</v>
      </c>
      <c r="G70" s="20">
        <f t="shared" si="5"/>
        <v>0</v>
      </c>
    </row>
    <row r="71" spans="1:7" x14ac:dyDescent="0.25">
      <c r="A71"/>
      <c r="B71"/>
      <c r="C71"/>
      <c r="D71" s="7" t="e">
        <f>VLOOKUP(B71,Preisliste!$A$2:$B$200,2,FALSE)</f>
        <v>#N/A</v>
      </c>
      <c r="E71" s="8" t="e">
        <f t="shared" si="3"/>
        <v>#N/A</v>
      </c>
      <c r="F71" s="7">
        <f t="shared" si="4"/>
        <v>0</v>
      </c>
      <c r="G71" s="20">
        <f t="shared" si="5"/>
        <v>0</v>
      </c>
    </row>
    <row r="72" spans="1:7" x14ac:dyDescent="0.25">
      <c r="A72"/>
      <c r="B72"/>
      <c r="C72"/>
      <c r="D72" s="7" t="e">
        <f>VLOOKUP(B72,Preisliste!$A$2:$B$200,2,FALSE)</f>
        <v>#N/A</v>
      </c>
      <c r="E72" s="8" t="e">
        <f t="shared" si="3"/>
        <v>#N/A</v>
      </c>
      <c r="F72" s="7">
        <f t="shared" si="4"/>
        <v>0</v>
      </c>
      <c r="G72" s="20">
        <f t="shared" si="5"/>
        <v>0</v>
      </c>
    </row>
    <row r="73" spans="1:7" x14ac:dyDescent="0.25">
      <c r="A73"/>
      <c r="B73"/>
      <c r="C73"/>
      <c r="D73" s="7" t="e">
        <f>VLOOKUP(B73,Preisliste!$A$2:$B$200,2,FALSE)</f>
        <v>#N/A</v>
      </c>
      <c r="E73" s="8" t="e">
        <f t="shared" si="3"/>
        <v>#N/A</v>
      </c>
      <c r="F73" s="7">
        <f t="shared" si="4"/>
        <v>0</v>
      </c>
      <c r="G73" s="20">
        <f t="shared" si="5"/>
        <v>0</v>
      </c>
    </row>
    <row r="74" spans="1:7" x14ac:dyDescent="0.25">
      <c r="A74"/>
      <c r="B74"/>
      <c r="C74"/>
      <c r="D74" s="7" t="e">
        <f>VLOOKUP(B74,Preisliste!$A$2:$B$200,2,FALSE)</f>
        <v>#N/A</v>
      </c>
      <c r="E74" s="8" t="e">
        <f t="shared" si="3"/>
        <v>#N/A</v>
      </c>
      <c r="F74" s="7">
        <f t="shared" si="4"/>
        <v>0</v>
      </c>
      <c r="G74" s="20">
        <f t="shared" si="5"/>
        <v>0</v>
      </c>
    </row>
    <row r="75" spans="1:7" x14ac:dyDescent="0.25">
      <c r="A75"/>
      <c r="B75"/>
      <c r="C75"/>
      <c r="D75" s="7" t="e">
        <f>VLOOKUP(B75,Preisliste!$A$2:$B$200,2,FALSE)</f>
        <v>#N/A</v>
      </c>
      <c r="E75" s="8" t="e">
        <f t="shared" si="3"/>
        <v>#N/A</v>
      </c>
      <c r="F75" s="7">
        <f t="shared" si="4"/>
        <v>0</v>
      </c>
      <c r="G75" s="20">
        <f t="shared" si="5"/>
        <v>0</v>
      </c>
    </row>
    <row r="76" spans="1:7" x14ac:dyDescent="0.25">
      <c r="A76"/>
      <c r="B76"/>
      <c r="C76"/>
      <c r="D76" s="7" t="e">
        <f>VLOOKUP(B76,Preisliste!$A$2:$B$200,2,FALSE)</f>
        <v>#N/A</v>
      </c>
      <c r="E76" s="8" t="e">
        <f t="shared" si="3"/>
        <v>#N/A</v>
      </c>
      <c r="F76" s="7">
        <f t="shared" si="4"/>
        <v>0</v>
      </c>
      <c r="G76" s="20">
        <f t="shared" si="5"/>
        <v>0</v>
      </c>
    </row>
    <row r="77" spans="1:7" x14ac:dyDescent="0.25">
      <c r="A77"/>
      <c r="B77"/>
      <c r="C77"/>
      <c r="D77" s="7" t="e">
        <f>VLOOKUP(B77,Preisliste!$A$2:$B$200,2,FALSE)</f>
        <v>#N/A</v>
      </c>
      <c r="E77" s="8" t="e">
        <f t="shared" si="3"/>
        <v>#N/A</v>
      </c>
      <c r="F77" s="7">
        <f t="shared" si="4"/>
        <v>0</v>
      </c>
      <c r="G77" s="20">
        <f t="shared" si="5"/>
        <v>0</v>
      </c>
    </row>
    <row r="78" spans="1:7" x14ac:dyDescent="0.25">
      <c r="A78"/>
      <c r="B78"/>
      <c r="C78"/>
      <c r="D78" s="7" t="e">
        <f>VLOOKUP(B78,Preisliste!$A$2:$B$200,2,FALSE)</f>
        <v>#N/A</v>
      </c>
      <c r="E78" s="8" t="e">
        <f t="shared" si="3"/>
        <v>#N/A</v>
      </c>
      <c r="F78" s="7">
        <f t="shared" si="4"/>
        <v>0</v>
      </c>
      <c r="G78" s="20">
        <f t="shared" si="5"/>
        <v>0</v>
      </c>
    </row>
    <row r="79" spans="1:7" x14ac:dyDescent="0.25">
      <c r="A79"/>
      <c r="B79"/>
      <c r="C79"/>
      <c r="D79" s="7" t="e">
        <f>VLOOKUP(B79,Preisliste!$A$2:$B$200,2,FALSE)</f>
        <v>#N/A</v>
      </c>
      <c r="E79" s="8" t="e">
        <f t="shared" si="3"/>
        <v>#N/A</v>
      </c>
      <c r="F79" s="7">
        <f t="shared" si="4"/>
        <v>0</v>
      </c>
      <c r="G79" s="20">
        <f t="shared" si="5"/>
        <v>0</v>
      </c>
    </row>
    <row r="80" spans="1:7" x14ac:dyDescent="0.25">
      <c r="A80"/>
      <c r="B80"/>
      <c r="C80"/>
      <c r="D80" s="7" t="e">
        <f>VLOOKUP(B80,Preisliste!$A$2:$B$200,2,FALSE)</f>
        <v>#N/A</v>
      </c>
      <c r="E80" s="8" t="e">
        <f t="shared" si="3"/>
        <v>#N/A</v>
      </c>
      <c r="F80" s="7">
        <f t="shared" si="4"/>
        <v>0</v>
      </c>
      <c r="G80" s="20">
        <f t="shared" si="5"/>
        <v>0</v>
      </c>
    </row>
    <row r="81" spans="1:7" x14ac:dyDescent="0.25">
      <c r="A81"/>
      <c r="B81"/>
      <c r="C81"/>
      <c r="D81" s="7" t="e">
        <f>VLOOKUP(B81,Preisliste!$A$2:$B$200,2,FALSE)</f>
        <v>#N/A</v>
      </c>
      <c r="E81" s="8" t="e">
        <f t="shared" si="3"/>
        <v>#N/A</v>
      </c>
      <c r="F81" s="7">
        <f t="shared" si="4"/>
        <v>0</v>
      </c>
      <c r="G81" s="20">
        <f t="shared" si="5"/>
        <v>0</v>
      </c>
    </row>
    <row r="82" spans="1:7" x14ac:dyDescent="0.25">
      <c r="A82"/>
      <c r="B82"/>
      <c r="C82"/>
      <c r="D82" s="7" t="e">
        <f>VLOOKUP(B82,Preisliste!$A$2:$B$200,2,FALSE)</f>
        <v>#N/A</v>
      </c>
      <c r="E82" s="8" t="e">
        <f t="shared" si="3"/>
        <v>#N/A</v>
      </c>
      <c r="F82" s="7">
        <f t="shared" si="4"/>
        <v>0</v>
      </c>
      <c r="G82" s="20">
        <f t="shared" si="5"/>
        <v>0</v>
      </c>
    </row>
    <row r="83" spans="1:7" x14ac:dyDescent="0.25">
      <c r="A83"/>
      <c r="B83"/>
      <c r="C83"/>
      <c r="D83" s="7" t="e">
        <f>VLOOKUP(B83,Preisliste!$A$2:$B$200,2,FALSE)</f>
        <v>#N/A</v>
      </c>
      <c r="E83" s="8" t="e">
        <f t="shared" si="3"/>
        <v>#N/A</v>
      </c>
      <c r="F83" s="7">
        <f t="shared" si="4"/>
        <v>0</v>
      </c>
      <c r="G83" s="20">
        <f t="shared" si="5"/>
        <v>0</v>
      </c>
    </row>
    <row r="84" spans="1:7" x14ac:dyDescent="0.25">
      <c r="A84"/>
      <c r="B84"/>
      <c r="C84"/>
      <c r="D84" s="7" t="e">
        <f>VLOOKUP(B84,Preisliste!$A$2:$B$200,2,FALSE)</f>
        <v>#N/A</v>
      </c>
      <c r="E84" s="8" t="e">
        <f t="shared" si="3"/>
        <v>#N/A</v>
      </c>
      <c r="F84" s="7">
        <f t="shared" si="4"/>
        <v>0</v>
      </c>
      <c r="G84" s="20">
        <f t="shared" si="5"/>
        <v>0</v>
      </c>
    </row>
    <row r="85" spans="1:7" x14ac:dyDescent="0.25">
      <c r="A85"/>
      <c r="B85"/>
      <c r="C85"/>
      <c r="D85" s="7" t="e">
        <f>VLOOKUP(B85,Preisliste!$A$2:$B$200,2,FALSE)</f>
        <v>#N/A</v>
      </c>
      <c r="E85" s="8" t="e">
        <f t="shared" si="3"/>
        <v>#N/A</v>
      </c>
      <c r="F85" s="7">
        <f t="shared" si="4"/>
        <v>0</v>
      </c>
      <c r="G85" s="20">
        <f t="shared" si="5"/>
        <v>0</v>
      </c>
    </row>
    <row r="86" spans="1:7" x14ac:dyDescent="0.25">
      <c r="A86"/>
      <c r="B86"/>
      <c r="C86"/>
      <c r="D86" s="7" t="e">
        <f>VLOOKUP(B86,Preisliste!$A$2:$B$200,2,FALSE)</f>
        <v>#N/A</v>
      </c>
      <c r="E86" s="8" t="e">
        <f t="shared" si="3"/>
        <v>#N/A</v>
      </c>
      <c r="F86" s="7">
        <f t="shared" si="4"/>
        <v>0</v>
      </c>
      <c r="G86" s="20">
        <f t="shared" si="5"/>
        <v>0</v>
      </c>
    </row>
    <row r="87" spans="1:7" x14ac:dyDescent="0.25">
      <c r="A87"/>
      <c r="B87"/>
      <c r="C87"/>
      <c r="D87" s="7" t="e">
        <f>VLOOKUP(B87,Preisliste!$A$2:$B$200,2,FALSE)</f>
        <v>#N/A</v>
      </c>
      <c r="E87" s="8" t="e">
        <f t="shared" si="3"/>
        <v>#N/A</v>
      </c>
      <c r="F87" s="7">
        <f t="shared" si="4"/>
        <v>0</v>
      </c>
      <c r="G87" s="20">
        <f t="shared" si="5"/>
        <v>0</v>
      </c>
    </row>
    <row r="88" spans="1:7" x14ac:dyDescent="0.25">
      <c r="A88"/>
      <c r="B88"/>
      <c r="C88"/>
      <c r="D88" s="7" t="e">
        <f>VLOOKUP(B88,Preisliste!$A$2:$B$200,2,FALSE)</f>
        <v>#N/A</v>
      </c>
      <c r="E88" s="8" t="e">
        <f t="shared" si="3"/>
        <v>#N/A</v>
      </c>
      <c r="F88" s="7">
        <f t="shared" si="4"/>
        <v>0</v>
      </c>
      <c r="G88" s="20">
        <f t="shared" si="5"/>
        <v>0</v>
      </c>
    </row>
    <row r="89" spans="1:7" x14ac:dyDescent="0.25">
      <c r="A89"/>
      <c r="B89"/>
      <c r="C89"/>
      <c r="D89" s="7" t="e">
        <f>VLOOKUP(B89,Preisliste!$A$2:$B$200,2,FALSE)</f>
        <v>#N/A</v>
      </c>
      <c r="E89" s="8" t="e">
        <f t="shared" si="3"/>
        <v>#N/A</v>
      </c>
      <c r="F89" s="7">
        <f t="shared" si="4"/>
        <v>0</v>
      </c>
      <c r="G89" s="20">
        <f t="shared" si="5"/>
        <v>0</v>
      </c>
    </row>
    <row r="90" spans="1:7" x14ac:dyDescent="0.25">
      <c r="A90"/>
      <c r="B90"/>
      <c r="C90"/>
      <c r="D90" s="7" t="e">
        <f>VLOOKUP(B90,Preisliste!$A$2:$B$200,2,FALSE)</f>
        <v>#N/A</v>
      </c>
      <c r="E90" s="8" t="e">
        <f t="shared" si="3"/>
        <v>#N/A</v>
      </c>
      <c r="F90" s="7">
        <f t="shared" si="4"/>
        <v>0</v>
      </c>
      <c r="G90" s="20">
        <f t="shared" si="5"/>
        <v>0</v>
      </c>
    </row>
    <row r="91" spans="1:7" x14ac:dyDescent="0.25">
      <c r="A91"/>
      <c r="B91"/>
      <c r="C91"/>
      <c r="D91" s="7" t="e">
        <f>VLOOKUP(B91,Preisliste!$A$2:$B$200,2,FALSE)</f>
        <v>#N/A</v>
      </c>
      <c r="E91" s="8" t="e">
        <f t="shared" si="3"/>
        <v>#N/A</v>
      </c>
      <c r="F91" s="7">
        <f t="shared" si="4"/>
        <v>0</v>
      </c>
      <c r="G91" s="20">
        <f t="shared" si="5"/>
        <v>0</v>
      </c>
    </row>
    <row r="92" spans="1:7" x14ac:dyDescent="0.25">
      <c r="A92"/>
      <c r="B92"/>
      <c r="C92"/>
      <c r="D92" s="7" t="e">
        <f>VLOOKUP(B92,Preisliste!$A$2:$B$200,2,FALSE)</f>
        <v>#N/A</v>
      </c>
      <c r="E92" s="8" t="e">
        <f t="shared" si="3"/>
        <v>#N/A</v>
      </c>
      <c r="F92" s="7">
        <f t="shared" si="4"/>
        <v>0</v>
      </c>
      <c r="G92" s="20">
        <f t="shared" si="5"/>
        <v>0</v>
      </c>
    </row>
    <row r="93" spans="1:7" x14ac:dyDescent="0.25">
      <c r="A93"/>
      <c r="B93"/>
      <c r="C93"/>
      <c r="D93" s="7" t="e">
        <f>VLOOKUP(B93,Preisliste!$A$2:$B$200,2,FALSE)</f>
        <v>#N/A</v>
      </c>
      <c r="E93" s="8" t="e">
        <f t="shared" si="3"/>
        <v>#N/A</v>
      </c>
      <c r="F93" s="7">
        <f t="shared" si="4"/>
        <v>0</v>
      </c>
      <c r="G93" s="20">
        <f t="shared" si="5"/>
        <v>0</v>
      </c>
    </row>
    <row r="94" spans="1:7" x14ac:dyDescent="0.25">
      <c r="A94"/>
      <c r="B94"/>
      <c r="C94"/>
      <c r="D94" s="7" t="e">
        <f>VLOOKUP(B94,Preisliste!$A$2:$B$200,2,FALSE)</f>
        <v>#N/A</v>
      </c>
      <c r="E94" s="8" t="e">
        <f t="shared" si="3"/>
        <v>#N/A</v>
      </c>
      <c r="F94" s="7">
        <f t="shared" si="4"/>
        <v>0</v>
      </c>
      <c r="G94" s="20">
        <f t="shared" si="5"/>
        <v>0</v>
      </c>
    </row>
    <row r="95" spans="1:7" x14ac:dyDescent="0.25">
      <c r="A95"/>
      <c r="B95"/>
      <c r="C95"/>
      <c r="D95" s="7" t="e">
        <f>VLOOKUP(B95,Preisliste!$A$2:$B$200,2,FALSE)</f>
        <v>#N/A</v>
      </c>
      <c r="E95" s="8" t="e">
        <f t="shared" si="3"/>
        <v>#N/A</v>
      </c>
      <c r="F95" s="7">
        <f t="shared" si="4"/>
        <v>0</v>
      </c>
      <c r="G95" s="20">
        <f t="shared" si="5"/>
        <v>0</v>
      </c>
    </row>
    <row r="96" spans="1:7" x14ac:dyDescent="0.25">
      <c r="A96"/>
      <c r="B96"/>
      <c r="C96"/>
      <c r="D96" s="7" t="e">
        <f>VLOOKUP(B96,Preisliste!$A$2:$B$200,2,FALSE)</f>
        <v>#N/A</v>
      </c>
      <c r="E96" s="8" t="e">
        <f t="shared" si="3"/>
        <v>#N/A</v>
      </c>
      <c r="F96" s="7">
        <f t="shared" si="4"/>
        <v>0</v>
      </c>
      <c r="G96" s="20">
        <f t="shared" si="5"/>
        <v>0</v>
      </c>
    </row>
    <row r="97" spans="1:7" x14ac:dyDescent="0.25">
      <c r="A97"/>
      <c r="B97"/>
      <c r="C97"/>
      <c r="D97" s="7" t="e">
        <f>VLOOKUP(B97,Preisliste!$A$2:$B$200,2,FALSE)</f>
        <v>#N/A</v>
      </c>
      <c r="E97" s="8" t="e">
        <f t="shared" si="3"/>
        <v>#N/A</v>
      </c>
      <c r="F97" s="7">
        <f t="shared" si="4"/>
        <v>0</v>
      </c>
      <c r="G97" s="20">
        <f t="shared" si="5"/>
        <v>0</v>
      </c>
    </row>
    <row r="98" spans="1:7" x14ac:dyDescent="0.25">
      <c r="A98"/>
      <c r="B98"/>
      <c r="C98"/>
      <c r="D98" s="7" t="e">
        <f>VLOOKUP(B98,Preisliste!$A$2:$B$200,2,FALSE)</f>
        <v>#N/A</v>
      </c>
      <c r="E98" s="8" t="e">
        <f t="shared" si="3"/>
        <v>#N/A</v>
      </c>
      <c r="F98" s="7">
        <f t="shared" si="4"/>
        <v>0</v>
      </c>
      <c r="G98" s="20">
        <f t="shared" si="5"/>
        <v>0</v>
      </c>
    </row>
    <row r="99" spans="1:7" x14ac:dyDescent="0.25">
      <c r="A99"/>
      <c r="B99"/>
      <c r="C99"/>
      <c r="D99" s="7" t="e">
        <f>VLOOKUP(B99,Preisliste!$A$2:$B$200,2,FALSE)</f>
        <v>#N/A</v>
      </c>
      <c r="E99" s="8" t="e">
        <f t="shared" si="3"/>
        <v>#N/A</v>
      </c>
      <c r="F99" s="7">
        <f t="shared" si="4"/>
        <v>0</v>
      </c>
      <c r="G99" s="20">
        <f t="shared" si="5"/>
        <v>0</v>
      </c>
    </row>
    <row r="100" spans="1:7" x14ac:dyDescent="0.25">
      <c r="A100"/>
      <c r="B100"/>
      <c r="C100"/>
      <c r="D100" s="7" t="e">
        <f>VLOOKUP(B100,Preisliste!$A$2:$B$200,2,FALSE)</f>
        <v>#N/A</v>
      </c>
      <c r="E100" s="8" t="e">
        <f t="shared" si="3"/>
        <v>#N/A</v>
      </c>
      <c r="F100" s="7">
        <f t="shared" si="4"/>
        <v>0</v>
      </c>
      <c r="G100" s="20">
        <f t="shared" si="5"/>
        <v>0</v>
      </c>
    </row>
    <row r="101" spans="1:7" x14ac:dyDescent="0.25">
      <c r="A101"/>
      <c r="B101"/>
      <c r="C101"/>
      <c r="D101" s="7" t="e">
        <f>VLOOKUP(B101,Preisliste!$A$2:$B$200,2,FALSE)</f>
        <v>#N/A</v>
      </c>
      <c r="E101" s="8" t="e">
        <f t="shared" si="3"/>
        <v>#N/A</v>
      </c>
      <c r="F101" s="7">
        <f t="shared" si="4"/>
        <v>0</v>
      </c>
      <c r="G101" s="20">
        <f t="shared" si="5"/>
        <v>0</v>
      </c>
    </row>
    <row r="102" spans="1:7" x14ac:dyDescent="0.25">
      <c r="A102"/>
      <c r="B102"/>
      <c r="C102"/>
      <c r="D102" s="7" t="e">
        <f>VLOOKUP(B102,Preisliste!$A$2:$B$200,2,FALSE)</f>
        <v>#N/A</v>
      </c>
      <c r="E102" s="8" t="e">
        <f t="shared" si="3"/>
        <v>#N/A</v>
      </c>
      <c r="F102" s="7">
        <f t="shared" si="4"/>
        <v>0</v>
      </c>
      <c r="G102" s="20">
        <f t="shared" si="5"/>
        <v>0</v>
      </c>
    </row>
    <row r="103" spans="1:7" x14ac:dyDescent="0.25">
      <c r="A103"/>
      <c r="B103"/>
      <c r="C103"/>
      <c r="D103" s="7" t="e">
        <f>VLOOKUP(B103,Preisliste!$A$2:$B$200,2,FALSE)</f>
        <v>#N/A</v>
      </c>
      <c r="E103" s="8" t="e">
        <f t="shared" si="3"/>
        <v>#N/A</v>
      </c>
      <c r="F103" s="7">
        <f t="shared" si="4"/>
        <v>0</v>
      </c>
      <c r="G103" s="20">
        <f t="shared" si="5"/>
        <v>0</v>
      </c>
    </row>
    <row r="104" spans="1:7" x14ac:dyDescent="0.25">
      <c r="A104"/>
      <c r="B104"/>
      <c r="C104"/>
      <c r="D104" s="7" t="e">
        <f>VLOOKUP(B104,Preisliste!$A$2:$B$200,2,FALSE)</f>
        <v>#N/A</v>
      </c>
      <c r="E104" s="8" t="e">
        <f t="shared" si="3"/>
        <v>#N/A</v>
      </c>
      <c r="F104" s="7">
        <f t="shared" si="4"/>
        <v>0</v>
      </c>
      <c r="G104" s="20">
        <f t="shared" si="5"/>
        <v>0</v>
      </c>
    </row>
    <row r="105" spans="1:7" x14ac:dyDescent="0.25">
      <c r="A105"/>
      <c r="B105"/>
      <c r="C105"/>
      <c r="D105" s="7" t="e">
        <f>VLOOKUP(B105,Preisliste!$A$2:$B$200,2,FALSE)</f>
        <v>#N/A</v>
      </c>
      <c r="E105" s="8" t="e">
        <f t="shared" si="3"/>
        <v>#N/A</v>
      </c>
      <c r="F105" s="7">
        <f t="shared" si="4"/>
        <v>0</v>
      </c>
      <c r="G105" s="20">
        <f t="shared" si="5"/>
        <v>0</v>
      </c>
    </row>
    <row r="106" spans="1:7" x14ac:dyDescent="0.25">
      <c r="A106"/>
      <c r="B106"/>
      <c r="C106"/>
      <c r="D106" s="7" t="e">
        <f>VLOOKUP(B106,Preisliste!$A$2:$B$200,2,FALSE)</f>
        <v>#N/A</v>
      </c>
      <c r="E106" s="8" t="e">
        <f t="shared" si="3"/>
        <v>#N/A</v>
      </c>
      <c r="F106" s="7">
        <f t="shared" si="4"/>
        <v>0</v>
      </c>
      <c r="G106" s="20">
        <f t="shared" si="5"/>
        <v>0</v>
      </c>
    </row>
    <row r="107" spans="1:7" x14ac:dyDescent="0.25">
      <c r="A107"/>
      <c r="B107"/>
      <c r="C107"/>
      <c r="D107" s="7" t="e">
        <f>VLOOKUP(B107,Preisliste!$A$2:$B$200,2,FALSE)</f>
        <v>#N/A</v>
      </c>
      <c r="E107" s="8" t="e">
        <f t="shared" si="3"/>
        <v>#N/A</v>
      </c>
      <c r="F107" s="7">
        <f t="shared" si="4"/>
        <v>0</v>
      </c>
      <c r="G107" s="20">
        <f t="shared" si="5"/>
        <v>0</v>
      </c>
    </row>
    <row r="108" spans="1:7" x14ac:dyDescent="0.25">
      <c r="A108"/>
      <c r="B108"/>
      <c r="C108"/>
      <c r="D108" s="7" t="e">
        <f>VLOOKUP(B108,Preisliste!$A$2:$B$200,2,FALSE)</f>
        <v>#N/A</v>
      </c>
      <c r="E108" s="8" t="e">
        <f t="shared" si="3"/>
        <v>#N/A</v>
      </c>
      <c r="F108" s="7">
        <f t="shared" si="4"/>
        <v>0</v>
      </c>
      <c r="G108" s="20">
        <f t="shared" si="5"/>
        <v>0</v>
      </c>
    </row>
    <row r="109" spans="1:7" x14ac:dyDescent="0.25">
      <c r="A109"/>
      <c r="B109"/>
      <c r="C109"/>
      <c r="D109" s="7" t="e">
        <f>VLOOKUP(B109,Preisliste!$A$2:$B$200,2,FALSE)</f>
        <v>#N/A</v>
      </c>
      <c r="E109" s="8" t="e">
        <f t="shared" si="3"/>
        <v>#N/A</v>
      </c>
      <c r="F109" s="7">
        <f t="shared" si="4"/>
        <v>0</v>
      </c>
      <c r="G109" s="20">
        <f t="shared" si="5"/>
        <v>0</v>
      </c>
    </row>
    <row r="110" spans="1:7" x14ac:dyDescent="0.25">
      <c r="A110"/>
      <c r="B110"/>
      <c r="C110"/>
      <c r="D110" s="7" t="e">
        <f>VLOOKUP(B110,Preisliste!$A$2:$B$200,2,FALSE)</f>
        <v>#N/A</v>
      </c>
      <c r="E110" s="8" t="e">
        <f t="shared" si="3"/>
        <v>#N/A</v>
      </c>
      <c r="F110" s="7">
        <f t="shared" si="4"/>
        <v>0</v>
      </c>
      <c r="G110" s="20">
        <f t="shared" si="5"/>
        <v>0</v>
      </c>
    </row>
    <row r="111" spans="1:7" x14ac:dyDescent="0.25">
      <c r="A111"/>
      <c r="B111"/>
      <c r="C111"/>
      <c r="D111" s="7" t="e">
        <f>VLOOKUP(B111,Preisliste!$A$2:$B$200,2,FALSE)</f>
        <v>#N/A</v>
      </c>
      <c r="E111" s="8" t="e">
        <f t="shared" si="3"/>
        <v>#N/A</v>
      </c>
      <c r="F111" s="7">
        <f t="shared" si="4"/>
        <v>0</v>
      </c>
      <c r="G111" s="20">
        <f t="shared" si="5"/>
        <v>0</v>
      </c>
    </row>
    <row r="112" spans="1:7" x14ac:dyDescent="0.25">
      <c r="A112"/>
      <c r="B112"/>
      <c r="C112"/>
      <c r="D112" s="7" t="e">
        <f>VLOOKUP(B112,Preisliste!$A$2:$B$200,2,FALSE)</f>
        <v>#N/A</v>
      </c>
      <c r="E112" s="8" t="e">
        <f t="shared" si="3"/>
        <v>#N/A</v>
      </c>
      <c r="F112" s="7">
        <f t="shared" si="4"/>
        <v>0</v>
      </c>
      <c r="G112" s="20">
        <f t="shared" si="5"/>
        <v>0</v>
      </c>
    </row>
    <row r="113" spans="1:7" x14ac:dyDescent="0.25">
      <c r="A113"/>
      <c r="B113"/>
      <c r="C113"/>
      <c r="D113" s="7" t="e">
        <f>VLOOKUP(B113,Preisliste!$A$2:$B$200,2,FALSE)</f>
        <v>#N/A</v>
      </c>
      <c r="E113" s="8" t="e">
        <f t="shared" si="3"/>
        <v>#N/A</v>
      </c>
      <c r="F113" s="7">
        <f t="shared" si="4"/>
        <v>0</v>
      </c>
      <c r="G113" s="20">
        <f t="shared" si="5"/>
        <v>0</v>
      </c>
    </row>
    <row r="114" spans="1:7" x14ac:dyDescent="0.25">
      <c r="A114"/>
      <c r="B114"/>
      <c r="C114"/>
      <c r="D114" s="7" t="e">
        <f>VLOOKUP(B114,Preisliste!$A$2:$B$200,2,FALSE)</f>
        <v>#N/A</v>
      </c>
      <c r="E114" s="8" t="e">
        <f t="shared" si="3"/>
        <v>#N/A</v>
      </c>
      <c r="F114" s="7">
        <f t="shared" si="4"/>
        <v>0</v>
      </c>
      <c r="G114" s="20">
        <f t="shared" si="5"/>
        <v>0</v>
      </c>
    </row>
    <row r="115" spans="1:7" x14ac:dyDescent="0.25">
      <c r="A115"/>
      <c r="B115"/>
      <c r="C115"/>
      <c r="D115" s="7" t="e">
        <f>VLOOKUP(B115,Preisliste!$A$2:$B$200,2,FALSE)</f>
        <v>#N/A</v>
      </c>
      <c r="E115" s="8" t="e">
        <f t="shared" si="3"/>
        <v>#N/A</v>
      </c>
      <c r="F115" s="7">
        <f t="shared" si="4"/>
        <v>0</v>
      </c>
      <c r="G115" s="20">
        <f t="shared" si="5"/>
        <v>0</v>
      </c>
    </row>
    <row r="116" spans="1:7" x14ac:dyDescent="0.25">
      <c r="A116"/>
      <c r="B116"/>
      <c r="C116"/>
      <c r="D116" s="7" t="e">
        <f>VLOOKUP(B116,Preisliste!$A$2:$B$200,2,FALSE)</f>
        <v>#N/A</v>
      </c>
      <c r="E116" s="8" t="e">
        <f t="shared" si="3"/>
        <v>#N/A</v>
      </c>
      <c r="F116" s="7">
        <f t="shared" si="4"/>
        <v>0</v>
      </c>
      <c r="G116" s="20">
        <f t="shared" si="5"/>
        <v>0</v>
      </c>
    </row>
    <row r="117" spans="1:7" x14ac:dyDescent="0.25">
      <c r="A117"/>
      <c r="B117"/>
      <c r="C117"/>
      <c r="D117" s="7" t="e">
        <f>VLOOKUP(B117,Preisliste!$A$2:$B$200,2,FALSE)</f>
        <v>#N/A</v>
      </c>
      <c r="E117" s="8" t="e">
        <f t="shared" si="3"/>
        <v>#N/A</v>
      </c>
      <c r="F117" s="7">
        <f t="shared" si="4"/>
        <v>0</v>
      </c>
      <c r="G117" s="20">
        <f t="shared" si="5"/>
        <v>0</v>
      </c>
    </row>
    <row r="118" spans="1:7" x14ac:dyDescent="0.25">
      <c r="A118"/>
      <c r="B118"/>
      <c r="C118"/>
      <c r="D118" s="7" t="e">
        <f>VLOOKUP(B118,Preisliste!$A$2:$B$200,2,FALSE)</f>
        <v>#N/A</v>
      </c>
      <c r="E118" s="8" t="e">
        <f t="shared" si="3"/>
        <v>#N/A</v>
      </c>
      <c r="F118" s="7">
        <f t="shared" si="4"/>
        <v>0</v>
      </c>
      <c r="G118" s="20">
        <f t="shared" si="5"/>
        <v>0</v>
      </c>
    </row>
    <row r="119" spans="1:7" x14ac:dyDescent="0.25">
      <c r="A119"/>
      <c r="B119"/>
      <c r="C119"/>
      <c r="D119" s="7" t="e">
        <f>VLOOKUP(B119,Preisliste!$A$2:$B$200,2,FALSE)</f>
        <v>#N/A</v>
      </c>
      <c r="E119" s="8" t="e">
        <f t="shared" si="3"/>
        <v>#N/A</v>
      </c>
      <c r="F119" s="7">
        <f t="shared" si="4"/>
        <v>0</v>
      </c>
      <c r="G119" s="20">
        <f t="shared" si="5"/>
        <v>0</v>
      </c>
    </row>
    <row r="120" spans="1:7" x14ac:dyDescent="0.25">
      <c r="A120"/>
      <c r="B120"/>
      <c r="C120"/>
      <c r="D120" s="7" t="e">
        <f>VLOOKUP(B120,Preisliste!$A$2:$B$200,2,FALSE)</f>
        <v>#N/A</v>
      </c>
      <c r="E120" s="8" t="e">
        <f t="shared" si="3"/>
        <v>#N/A</v>
      </c>
      <c r="F120" s="7">
        <f t="shared" si="4"/>
        <v>0</v>
      </c>
      <c r="G120" s="20">
        <f t="shared" si="5"/>
        <v>0</v>
      </c>
    </row>
    <row r="121" spans="1:7" x14ac:dyDescent="0.25">
      <c r="A121"/>
      <c r="B121"/>
      <c r="C121"/>
      <c r="D121" s="7" t="e">
        <f>VLOOKUP(B121,Preisliste!$A$2:$B$200,2,FALSE)</f>
        <v>#N/A</v>
      </c>
      <c r="E121" s="8" t="e">
        <f t="shared" si="3"/>
        <v>#N/A</v>
      </c>
      <c r="F121" s="7">
        <f t="shared" si="4"/>
        <v>0</v>
      </c>
      <c r="G121" s="20">
        <f t="shared" si="5"/>
        <v>0</v>
      </c>
    </row>
    <row r="122" spans="1:7" x14ac:dyDescent="0.25">
      <c r="A122"/>
      <c r="B122"/>
      <c r="C122"/>
      <c r="D122" s="7" t="e">
        <f>VLOOKUP(B122,Preisliste!$A$2:$B$200,2,FALSE)</f>
        <v>#N/A</v>
      </c>
      <c r="E122" s="8" t="e">
        <f t="shared" si="3"/>
        <v>#N/A</v>
      </c>
      <c r="F122" s="7">
        <f t="shared" si="4"/>
        <v>0</v>
      </c>
      <c r="G122" s="20">
        <f t="shared" si="5"/>
        <v>0</v>
      </c>
    </row>
    <row r="123" spans="1:7" x14ac:dyDescent="0.25">
      <c r="A123"/>
      <c r="B123"/>
      <c r="C123"/>
      <c r="D123" s="7" t="e">
        <f>VLOOKUP(B123,Preisliste!$A$2:$B$200,2,FALSE)</f>
        <v>#N/A</v>
      </c>
      <c r="E123" s="8" t="e">
        <f t="shared" si="3"/>
        <v>#N/A</v>
      </c>
      <c r="F123" s="7">
        <f t="shared" si="4"/>
        <v>0</v>
      </c>
      <c r="G123" s="20">
        <f t="shared" si="5"/>
        <v>0</v>
      </c>
    </row>
    <row r="124" spans="1:7" x14ac:dyDescent="0.25">
      <c r="A124"/>
      <c r="B124"/>
      <c r="C124"/>
      <c r="D124" s="7" t="e">
        <f>VLOOKUP(B124,Preisliste!$A$2:$B$200,2,FALSE)</f>
        <v>#N/A</v>
      </c>
      <c r="E124" s="8" t="e">
        <f t="shared" si="3"/>
        <v>#N/A</v>
      </c>
      <c r="F124" s="7">
        <f t="shared" si="4"/>
        <v>0</v>
      </c>
      <c r="G124" s="20">
        <f t="shared" si="5"/>
        <v>0</v>
      </c>
    </row>
    <row r="125" spans="1:7" x14ac:dyDescent="0.25">
      <c r="A125"/>
      <c r="B125"/>
      <c r="C125"/>
      <c r="D125" s="7" t="e">
        <f>VLOOKUP(B125,Preisliste!$A$2:$B$200,2,FALSE)</f>
        <v>#N/A</v>
      </c>
      <c r="E125" s="8" t="e">
        <f t="shared" si="3"/>
        <v>#N/A</v>
      </c>
      <c r="F125" s="7">
        <f t="shared" si="4"/>
        <v>0</v>
      </c>
      <c r="G125" s="20">
        <f t="shared" si="5"/>
        <v>0</v>
      </c>
    </row>
    <row r="126" spans="1:7" x14ac:dyDescent="0.25">
      <c r="A126"/>
      <c r="B126"/>
      <c r="C126"/>
      <c r="D126" s="7" t="e">
        <f>VLOOKUP(B126,Preisliste!$A$2:$B$200,2,FALSE)</f>
        <v>#N/A</v>
      </c>
      <c r="E126" s="8" t="e">
        <f t="shared" si="3"/>
        <v>#N/A</v>
      </c>
      <c r="F126" s="7">
        <f t="shared" si="4"/>
        <v>0</v>
      </c>
      <c r="G126" s="20">
        <f t="shared" si="5"/>
        <v>0</v>
      </c>
    </row>
    <row r="127" spans="1:7" x14ac:dyDescent="0.25">
      <c r="A127"/>
      <c r="B127"/>
      <c r="C127"/>
      <c r="D127" s="7" t="e">
        <f>VLOOKUP(B127,Preisliste!$A$2:$B$200,2,FALSE)</f>
        <v>#N/A</v>
      </c>
      <c r="E127" s="8" t="e">
        <f t="shared" si="3"/>
        <v>#N/A</v>
      </c>
      <c r="F127" s="7">
        <f t="shared" si="4"/>
        <v>0</v>
      </c>
      <c r="G127" s="20">
        <f t="shared" si="5"/>
        <v>0</v>
      </c>
    </row>
    <row r="128" spans="1:7" x14ac:dyDescent="0.25">
      <c r="A128"/>
      <c r="B128"/>
      <c r="C128"/>
      <c r="D128" s="7" t="e">
        <f>VLOOKUP(B128,Preisliste!$A$2:$B$200,2,FALSE)</f>
        <v>#N/A</v>
      </c>
      <c r="E128" s="8" t="e">
        <f t="shared" si="3"/>
        <v>#N/A</v>
      </c>
      <c r="F128" s="7">
        <f t="shared" si="4"/>
        <v>0</v>
      </c>
      <c r="G128" s="20">
        <f t="shared" si="5"/>
        <v>0</v>
      </c>
    </row>
    <row r="129" spans="1:7" x14ac:dyDescent="0.25">
      <c r="A129"/>
      <c r="B129"/>
      <c r="C129"/>
      <c r="D129" s="7" t="e">
        <f>VLOOKUP(B129,Preisliste!$A$2:$B$200,2,FALSE)</f>
        <v>#N/A</v>
      </c>
      <c r="E129" s="8" t="e">
        <f t="shared" ref="E129:E192" si="6">C129*D129</f>
        <v>#N/A</v>
      </c>
      <c r="F129" s="7">
        <f t="shared" ref="F129:F165" si="7">IF(A129="H3",E129,0)</f>
        <v>0</v>
      </c>
      <c r="G129" s="20">
        <f t="shared" ref="G129:G192" si="8">IF(A129="H4",E129,0)</f>
        <v>0</v>
      </c>
    </row>
    <row r="130" spans="1:7" x14ac:dyDescent="0.25">
      <c r="A130"/>
      <c r="B130"/>
      <c r="C130"/>
      <c r="D130" s="7" t="e">
        <f>VLOOKUP(B130,Preisliste!$A$2:$B$200,2,FALSE)</f>
        <v>#N/A</v>
      </c>
      <c r="E130" s="8" t="e">
        <f t="shared" si="6"/>
        <v>#N/A</v>
      </c>
      <c r="F130" s="7">
        <f t="shared" si="7"/>
        <v>0</v>
      </c>
      <c r="G130" s="20">
        <f t="shared" si="8"/>
        <v>0</v>
      </c>
    </row>
    <row r="131" spans="1:7" x14ac:dyDescent="0.25">
      <c r="A131"/>
      <c r="B131"/>
      <c r="C131"/>
      <c r="D131" s="7" t="e">
        <f>VLOOKUP(B131,Preisliste!$A$2:$B$200,2,FALSE)</f>
        <v>#N/A</v>
      </c>
      <c r="E131" s="8" t="e">
        <f t="shared" si="6"/>
        <v>#N/A</v>
      </c>
      <c r="F131" s="7">
        <f t="shared" si="7"/>
        <v>0</v>
      </c>
      <c r="G131" s="20">
        <f t="shared" si="8"/>
        <v>0</v>
      </c>
    </row>
    <row r="132" spans="1:7" x14ac:dyDescent="0.25">
      <c r="A132"/>
      <c r="B132"/>
      <c r="C132"/>
      <c r="D132" s="7" t="e">
        <f>VLOOKUP(B132,Preisliste!$A$2:$B$200,2,FALSE)</f>
        <v>#N/A</v>
      </c>
      <c r="E132" s="8" t="e">
        <f t="shared" si="6"/>
        <v>#N/A</v>
      </c>
      <c r="F132" s="7">
        <f t="shared" si="7"/>
        <v>0</v>
      </c>
      <c r="G132" s="20">
        <f t="shared" si="8"/>
        <v>0</v>
      </c>
    </row>
    <row r="133" spans="1:7" x14ac:dyDescent="0.25">
      <c r="A133"/>
      <c r="B133"/>
      <c r="C133"/>
      <c r="D133" s="7" t="e">
        <f>VLOOKUP(B133,Preisliste!$A$2:$B$200,2,FALSE)</f>
        <v>#N/A</v>
      </c>
      <c r="E133" s="8" t="e">
        <f t="shared" si="6"/>
        <v>#N/A</v>
      </c>
      <c r="F133" s="7">
        <f t="shared" si="7"/>
        <v>0</v>
      </c>
      <c r="G133" s="20">
        <f t="shared" si="8"/>
        <v>0</v>
      </c>
    </row>
    <row r="134" spans="1:7" x14ac:dyDescent="0.25">
      <c r="A134"/>
      <c r="B134"/>
      <c r="C134"/>
      <c r="D134" s="7" t="e">
        <f>VLOOKUP(B134,Preisliste!$A$2:$B$200,2,FALSE)</f>
        <v>#N/A</v>
      </c>
      <c r="E134" s="8" t="e">
        <f t="shared" si="6"/>
        <v>#N/A</v>
      </c>
      <c r="F134" s="7">
        <f t="shared" si="7"/>
        <v>0</v>
      </c>
      <c r="G134" s="20">
        <f t="shared" si="8"/>
        <v>0</v>
      </c>
    </row>
    <row r="135" spans="1:7" x14ac:dyDescent="0.25">
      <c r="A135"/>
      <c r="B135"/>
      <c r="C135"/>
      <c r="D135" s="7" t="e">
        <f>VLOOKUP(B135,Preisliste!$A$2:$B$200,2,FALSE)</f>
        <v>#N/A</v>
      </c>
      <c r="E135" s="8" t="e">
        <f t="shared" si="6"/>
        <v>#N/A</v>
      </c>
      <c r="F135" s="7">
        <f t="shared" si="7"/>
        <v>0</v>
      </c>
      <c r="G135" s="20">
        <f t="shared" si="8"/>
        <v>0</v>
      </c>
    </row>
    <row r="136" spans="1:7" x14ac:dyDescent="0.25">
      <c r="A136"/>
      <c r="B136"/>
      <c r="C136"/>
      <c r="D136" s="7" t="e">
        <f>VLOOKUP(B136,Preisliste!$A$2:$B$200,2,FALSE)</f>
        <v>#N/A</v>
      </c>
      <c r="E136" s="8" t="e">
        <f t="shared" si="6"/>
        <v>#N/A</v>
      </c>
      <c r="F136" s="7">
        <f t="shared" si="7"/>
        <v>0</v>
      </c>
      <c r="G136" s="20">
        <f t="shared" si="8"/>
        <v>0</v>
      </c>
    </row>
    <row r="137" spans="1:7" x14ac:dyDescent="0.25">
      <c r="A137"/>
      <c r="B137"/>
      <c r="C137"/>
      <c r="D137" s="7" t="e">
        <f>VLOOKUP(B137,Preisliste!$A$2:$B$200,2,FALSE)</f>
        <v>#N/A</v>
      </c>
      <c r="E137" s="8" t="e">
        <f t="shared" si="6"/>
        <v>#N/A</v>
      </c>
      <c r="F137" s="7">
        <f t="shared" si="7"/>
        <v>0</v>
      </c>
      <c r="G137" s="20">
        <f t="shared" si="8"/>
        <v>0</v>
      </c>
    </row>
    <row r="138" spans="1:7" x14ac:dyDescent="0.25">
      <c r="A138"/>
      <c r="B138"/>
      <c r="C138"/>
      <c r="D138" s="7" t="e">
        <f>VLOOKUP(B138,Preisliste!$A$2:$B$200,2,FALSE)</f>
        <v>#N/A</v>
      </c>
      <c r="E138" s="8" t="e">
        <f t="shared" si="6"/>
        <v>#N/A</v>
      </c>
      <c r="F138" s="7">
        <f t="shared" si="7"/>
        <v>0</v>
      </c>
      <c r="G138" s="20">
        <f t="shared" si="8"/>
        <v>0</v>
      </c>
    </row>
    <row r="139" spans="1:7" x14ac:dyDescent="0.25">
      <c r="A139"/>
      <c r="B139"/>
      <c r="C139"/>
      <c r="D139" s="7" t="e">
        <f>VLOOKUP(B139,Preisliste!$A$2:$B$200,2,FALSE)</f>
        <v>#N/A</v>
      </c>
      <c r="E139" s="8" t="e">
        <f t="shared" si="6"/>
        <v>#N/A</v>
      </c>
      <c r="F139" s="7">
        <f t="shared" si="7"/>
        <v>0</v>
      </c>
      <c r="G139" s="20">
        <f t="shared" si="8"/>
        <v>0</v>
      </c>
    </row>
    <row r="140" spans="1:7" x14ac:dyDescent="0.25">
      <c r="A140"/>
      <c r="B140"/>
      <c r="C140"/>
      <c r="D140" s="7" t="e">
        <f>VLOOKUP(B140,Preisliste!$A$2:$B$200,2,FALSE)</f>
        <v>#N/A</v>
      </c>
      <c r="E140" s="8" t="e">
        <f t="shared" si="6"/>
        <v>#N/A</v>
      </c>
      <c r="F140" s="7">
        <f t="shared" si="7"/>
        <v>0</v>
      </c>
      <c r="G140" s="20">
        <f t="shared" si="8"/>
        <v>0</v>
      </c>
    </row>
    <row r="141" spans="1:7" x14ac:dyDescent="0.25">
      <c r="A141"/>
      <c r="B141"/>
      <c r="C141"/>
      <c r="D141" s="7" t="e">
        <f>VLOOKUP(B141,Preisliste!$A$2:$B$200,2,FALSE)</f>
        <v>#N/A</v>
      </c>
      <c r="E141" s="8" t="e">
        <f t="shared" si="6"/>
        <v>#N/A</v>
      </c>
      <c r="F141" s="7">
        <f t="shared" si="7"/>
        <v>0</v>
      </c>
      <c r="G141" s="20">
        <f t="shared" si="8"/>
        <v>0</v>
      </c>
    </row>
    <row r="142" spans="1:7" x14ac:dyDescent="0.25">
      <c r="A142"/>
      <c r="B142"/>
      <c r="C142"/>
      <c r="D142" s="7" t="e">
        <f>VLOOKUP(B142,Preisliste!$A$2:$B$200,2,FALSE)</f>
        <v>#N/A</v>
      </c>
      <c r="E142" s="8" t="e">
        <f t="shared" si="6"/>
        <v>#N/A</v>
      </c>
      <c r="F142" s="7">
        <f t="shared" si="7"/>
        <v>0</v>
      </c>
      <c r="G142" s="20">
        <f t="shared" si="8"/>
        <v>0</v>
      </c>
    </row>
    <row r="143" spans="1:7" x14ac:dyDescent="0.25">
      <c r="A143"/>
      <c r="B143"/>
      <c r="C143"/>
      <c r="D143" s="7" t="e">
        <f>VLOOKUP(B143,Preisliste!$A$2:$B$200,2,FALSE)</f>
        <v>#N/A</v>
      </c>
      <c r="E143" s="8" t="e">
        <f t="shared" si="6"/>
        <v>#N/A</v>
      </c>
      <c r="F143" s="7">
        <f t="shared" si="7"/>
        <v>0</v>
      </c>
      <c r="G143" s="20">
        <f t="shared" si="8"/>
        <v>0</v>
      </c>
    </row>
    <row r="144" spans="1:7" x14ac:dyDescent="0.25">
      <c r="A144"/>
      <c r="B144"/>
      <c r="C144"/>
      <c r="D144" s="7" t="e">
        <f>VLOOKUP(B144,Preisliste!$A$2:$B$200,2,FALSE)</f>
        <v>#N/A</v>
      </c>
      <c r="E144" s="8" t="e">
        <f t="shared" si="6"/>
        <v>#N/A</v>
      </c>
      <c r="F144" s="7">
        <f t="shared" si="7"/>
        <v>0</v>
      </c>
      <c r="G144" s="20">
        <f t="shared" si="8"/>
        <v>0</v>
      </c>
    </row>
    <row r="145" spans="1:7" x14ac:dyDescent="0.25">
      <c r="A145"/>
      <c r="B145"/>
      <c r="C145"/>
      <c r="D145" s="7" t="e">
        <f>VLOOKUP(B145,Preisliste!$A$2:$B$200,2,FALSE)</f>
        <v>#N/A</v>
      </c>
      <c r="E145" s="8" t="e">
        <f t="shared" si="6"/>
        <v>#N/A</v>
      </c>
      <c r="F145" s="7">
        <f t="shared" si="7"/>
        <v>0</v>
      </c>
      <c r="G145" s="20">
        <f t="shared" si="8"/>
        <v>0</v>
      </c>
    </row>
    <row r="146" spans="1:7" x14ac:dyDescent="0.25">
      <c r="A146"/>
      <c r="B146"/>
      <c r="C146"/>
      <c r="D146" s="7" t="e">
        <f>VLOOKUP(B146,Preisliste!$A$2:$B$200,2,FALSE)</f>
        <v>#N/A</v>
      </c>
      <c r="E146" s="8" t="e">
        <f t="shared" si="6"/>
        <v>#N/A</v>
      </c>
      <c r="F146" s="7">
        <f t="shared" si="7"/>
        <v>0</v>
      </c>
      <c r="G146" s="20">
        <f t="shared" si="8"/>
        <v>0</v>
      </c>
    </row>
    <row r="147" spans="1:7" x14ac:dyDescent="0.25">
      <c r="A147"/>
      <c r="B147"/>
      <c r="C147"/>
      <c r="D147" s="7" t="e">
        <f>VLOOKUP(B147,Preisliste!$A$2:$B$200,2,FALSE)</f>
        <v>#N/A</v>
      </c>
      <c r="E147" s="8" t="e">
        <f t="shared" si="6"/>
        <v>#N/A</v>
      </c>
      <c r="F147" s="7">
        <f t="shared" si="7"/>
        <v>0</v>
      </c>
      <c r="G147" s="20">
        <f t="shared" si="8"/>
        <v>0</v>
      </c>
    </row>
    <row r="148" spans="1:7" x14ac:dyDescent="0.25">
      <c r="A148"/>
      <c r="B148"/>
      <c r="C148"/>
      <c r="D148" s="7" t="e">
        <f>VLOOKUP(B148,Preisliste!$A$2:$B$200,2,FALSE)</f>
        <v>#N/A</v>
      </c>
      <c r="E148" s="8" t="e">
        <f t="shared" si="6"/>
        <v>#N/A</v>
      </c>
      <c r="F148" s="7">
        <f t="shared" si="7"/>
        <v>0</v>
      </c>
      <c r="G148" s="20">
        <f t="shared" si="8"/>
        <v>0</v>
      </c>
    </row>
    <row r="149" spans="1:7" x14ac:dyDescent="0.25">
      <c r="A149"/>
      <c r="B149"/>
      <c r="C149"/>
      <c r="D149" s="7" t="e">
        <f>VLOOKUP(B149,Preisliste!$A$2:$B$200,2,FALSE)</f>
        <v>#N/A</v>
      </c>
      <c r="E149" s="8" t="e">
        <f t="shared" si="6"/>
        <v>#N/A</v>
      </c>
      <c r="F149" s="7">
        <f t="shared" si="7"/>
        <v>0</v>
      </c>
      <c r="G149" s="20">
        <f t="shared" si="8"/>
        <v>0</v>
      </c>
    </row>
    <row r="150" spans="1:7" x14ac:dyDescent="0.25">
      <c r="A150"/>
      <c r="B150"/>
      <c r="C150"/>
      <c r="D150" s="7" t="e">
        <f>VLOOKUP(B150,Preisliste!$A$2:$B$200,2,FALSE)</f>
        <v>#N/A</v>
      </c>
      <c r="E150" s="8" t="e">
        <f t="shared" si="6"/>
        <v>#N/A</v>
      </c>
      <c r="F150" s="7">
        <f t="shared" si="7"/>
        <v>0</v>
      </c>
      <c r="G150" s="20">
        <f t="shared" si="8"/>
        <v>0</v>
      </c>
    </row>
    <row r="151" spans="1:7" x14ac:dyDescent="0.25">
      <c r="A151"/>
      <c r="B151"/>
      <c r="C151"/>
      <c r="D151" s="7" t="e">
        <f>VLOOKUP(B151,Preisliste!$A$2:$B$200,2,FALSE)</f>
        <v>#N/A</v>
      </c>
      <c r="E151" s="8" t="e">
        <f t="shared" si="6"/>
        <v>#N/A</v>
      </c>
      <c r="F151" s="7">
        <f t="shared" si="7"/>
        <v>0</v>
      </c>
      <c r="G151" s="20">
        <f t="shared" si="8"/>
        <v>0</v>
      </c>
    </row>
    <row r="152" spans="1:7" x14ac:dyDescent="0.25">
      <c r="A152"/>
      <c r="B152"/>
      <c r="C152"/>
      <c r="D152" s="7" t="e">
        <f>VLOOKUP(B152,Preisliste!$A$2:$B$200,2,FALSE)</f>
        <v>#N/A</v>
      </c>
      <c r="E152" s="8" t="e">
        <f t="shared" si="6"/>
        <v>#N/A</v>
      </c>
      <c r="F152" s="7">
        <f t="shared" si="7"/>
        <v>0</v>
      </c>
      <c r="G152" s="20">
        <f t="shared" si="8"/>
        <v>0</v>
      </c>
    </row>
    <row r="153" spans="1:7" x14ac:dyDescent="0.25">
      <c r="A153"/>
      <c r="B153"/>
      <c r="C153"/>
      <c r="D153" s="7" t="e">
        <f>VLOOKUP(B153,Preisliste!$A$2:$B$200,2,FALSE)</f>
        <v>#N/A</v>
      </c>
      <c r="E153" s="8" t="e">
        <f t="shared" si="6"/>
        <v>#N/A</v>
      </c>
      <c r="F153" s="7">
        <f t="shared" si="7"/>
        <v>0</v>
      </c>
      <c r="G153" s="20">
        <f t="shared" si="8"/>
        <v>0</v>
      </c>
    </row>
    <row r="154" spans="1:7" x14ac:dyDescent="0.25">
      <c r="A154"/>
      <c r="B154"/>
      <c r="C154"/>
      <c r="D154" s="7" t="e">
        <f>VLOOKUP(B154,Preisliste!$A$2:$B$200,2,FALSE)</f>
        <v>#N/A</v>
      </c>
      <c r="E154" s="8" t="e">
        <f t="shared" si="6"/>
        <v>#N/A</v>
      </c>
      <c r="F154" s="7">
        <f t="shared" si="7"/>
        <v>0</v>
      </c>
      <c r="G154" s="20">
        <f t="shared" si="8"/>
        <v>0</v>
      </c>
    </row>
    <row r="155" spans="1:7" x14ac:dyDescent="0.25">
      <c r="A155"/>
      <c r="B155"/>
      <c r="C155"/>
      <c r="D155" s="7" t="e">
        <f>VLOOKUP(B155,Preisliste!$A$2:$B$200,2,FALSE)</f>
        <v>#N/A</v>
      </c>
      <c r="E155" s="8" t="e">
        <f t="shared" si="6"/>
        <v>#N/A</v>
      </c>
      <c r="F155" s="7">
        <f t="shared" si="7"/>
        <v>0</v>
      </c>
      <c r="G155" s="20">
        <f t="shared" si="8"/>
        <v>0</v>
      </c>
    </row>
    <row r="156" spans="1:7" x14ac:dyDescent="0.25">
      <c r="A156"/>
      <c r="B156"/>
      <c r="C156"/>
      <c r="D156" s="7" t="e">
        <f>VLOOKUP(B156,Preisliste!$A$2:$B$200,2,FALSE)</f>
        <v>#N/A</v>
      </c>
      <c r="E156" s="8" t="e">
        <f t="shared" si="6"/>
        <v>#N/A</v>
      </c>
      <c r="F156" s="7">
        <f t="shared" si="7"/>
        <v>0</v>
      </c>
      <c r="G156" s="20">
        <f t="shared" si="8"/>
        <v>0</v>
      </c>
    </row>
    <row r="157" spans="1:7" x14ac:dyDescent="0.25">
      <c r="A157"/>
      <c r="B157"/>
      <c r="C157"/>
      <c r="D157" s="7" t="e">
        <f>VLOOKUP(B157,Preisliste!$A$2:$B$200,2,FALSE)</f>
        <v>#N/A</v>
      </c>
      <c r="E157" s="8" t="e">
        <f t="shared" si="6"/>
        <v>#N/A</v>
      </c>
      <c r="F157" s="7">
        <f t="shared" si="7"/>
        <v>0</v>
      </c>
      <c r="G157" s="20">
        <f t="shared" si="8"/>
        <v>0</v>
      </c>
    </row>
    <row r="158" spans="1:7" x14ac:dyDescent="0.25">
      <c r="A158"/>
      <c r="B158"/>
      <c r="C158"/>
      <c r="D158" s="7" t="e">
        <f>VLOOKUP(B158,Preisliste!$A$2:$B$200,2,FALSE)</f>
        <v>#N/A</v>
      </c>
      <c r="E158" s="8" t="e">
        <f t="shared" si="6"/>
        <v>#N/A</v>
      </c>
      <c r="F158" s="7">
        <f t="shared" si="7"/>
        <v>0</v>
      </c>
      <c r="G158" s="20">
        <f t="shared" si="8"/>
        <v>0</v>
      </c>
    </row>
    <row r="159" spans="1:7" x14ac:dyDescent="0.25">
      <c r="A159"/>
      <c r="B159"/>
      <c r="C159"/>
      <c r="D159" s="7" t="e">
        <f>VLOOKUP(B159,Preisliste!$A$2:$B$200,2,FALSE)</f>
        <v>#N/A</v>
      </c>
      <c r="E159" s="8" t="e">
        <f t="shared" si="6"/>
        <v>#N/A</v>
      </c>
      <c r="F159" s="7">
        <f t="shared" si="7"/>
        <v>0</v>
      </c>
      <c r="G159" s="20">
        <f t="shared" si="8"/>
        <v>0</v>
      </c>
    </row>
    <row r="160" spans="1:7" x14ac:dyDescent="0.25">
      <c r="A160"/>
      <c r="B160"/>
      <c r="C160"/>
      <c r="D160" s="7" t="e">
        <f>VLOOKUP(B160,Preisliste!$A$2:$B$200,2,FALSE)</f>
        <v>#N/A</v>
      </c>
      <c r="E160" s="8" t="e">
        <f t="shared" si="6"/>
        <v>#N/A</v>
      </c>
      <c r="F160" s="7">
        <f t="shared" si="7"/>
        <v>0</v>
      </c>
      <c r="G160" s="20">
        <f t="shared" si="8"/>
        <v>0</v>
      </c>
    </row>
    <row r="161" spans="1:7" x14ac:dyDescent="0.25">
      <c r="A161"/>
      <c r="B161"/>
      <c r="C161"/>
      <c r="D161" s="7" t="e">
        <f>VLOOKUP(B161,Preisliste!$A$2:$B$200,2,FALSE)</f>
        <v>#N/A</v>
      </c>
      <c r="E161" s="8" t="e">
        <f t="shared" si="6"/>
        <v>#N/A</v>
      </c>
      <c r="F161" s="7">
        <f t="shared" si="7"/>
        <v>0</v>
      </c>
      <c r="G161" s="20">
        <f t="shared" si="8"/>
        <v>0</v>
      </c>
    </row>
    <row r="162" spans="1:7" x14ac:dyDescent="0.25">
      <c r="A162"/>
      <c r="B162"/>
      <c r="C162"/>
      <c r="D162" s="7" t="e">
        <f>VLOOKUP(B162,Preisliste!$A$2:$B$200,2,FALSE)</f>
        <v>#N/A</v>
      </c>
      <c r="E162" s="8" t="e">
        <f t="shared" si="6"/>
        <v>#N/A</v>
      </c>
      <c r="F162" s="7">
        <f t="shared" si="7"/>
        <v>0</v>
      </c>
      <c r="G162" s="20">
        <f t="shared" si="8"/>
        <v>0</v>
      </c>
    </row>
    <row r="163" spans="1:7" x14ac:dyDescent="0.25">
      <c r="A163"/>
      <c r="B163"/>
      <c r="C163"/>
      <c r="D163" s="7" t="e">
        <f>VLOOKUP(B163,Preisliste!$A$2:$B$200,2,FALSE)</f>
        <v>#N/A</v>
      </c>
      <c r="E163" s="8" t="e">
        <f t="shared" si="6"/>
        <v>#N/A</v>
      </c>
      <c r="F163" s="7">
        <f t="shared" si="7"/>
        <v>0</v>
      </c>
      <c r="G163" s="20">
        <f t="shared" si="8"/>
        <v>0</v>
      </c>
    </row>
    <row r="164" spans="1:7" x14ac:dyDescent="0.25">
      <c r="A164"/>
      <c r="B164"/>
      <c r="C164"/>
      <c r="D164" s="7" t="e">
        <f>VLOOKUP(B164,Preisliste!$A$2:$B$200,2,FALSE)</f>
        <v>#N/A</v>
      </c>
      <c r="E164" s="8" t="e">
        <f t="shared" si="6"/>
        <v>#N/A</v>
      </c>
      <c r="F164" s="7">
        <f t="shared" si="7"/>
        <v>0</v>
      </c>
      <c r="G164" s="20">
        <f t="shared" si="8"/>
        <v>0</v>
      </c>
    </row>
    <row r="165" spans="1:7" x14ac:dyDescent="0.25">
      <c r="A165"/>
      <c r="B165"/>
      <c r="C165"/>
      <c r="D165" s="7" t="e">
        <f>VLOOKUP(B165,Preisliste!$A$2:$B$200,2,FALSE)</f>
        <v>#N/A</v>
      </c>
      <c r="E165" s="8" t="e">
        <f t="shared" si="6"/>
        <v>#N/A</v>
      </c>
      <c r="F165" s="7">
        <f t="shared" si="7"/>
        <v>0</v>
      </c>
      <c r="G165" s="20">
        <f t="shared" si="8"/>
        <v>0</v>
      </c>
    </row>
    <row r="166" spans="1:7" x14ac:dyDescent="0.25">
      <c r="A166"/>
      <c r="B166"/>
      <c r="C166"/>
      <c r="D166" s="7" t="e">
        <f>VLOOKUP(B166,Preisliste!$A$2:$B$200,2,FALSE)</f>
        <v>#N/A</v>
      </c>
      <c r="E166" s="8" t="e">
        <f t="shared" si="6"/>
        <v>#N/A</v>
      </c>
      <c r="F166" s="7">
        <f>IF(A166="H3",E166,0)</f>
        <v>0</v>
      </c>
      <c r="G166" s="20">
        <f t="shared" si="8"/>
        <v>0</v>
      </c>
    </row>
    <row r="167" spans="1:7" x14ac:dyDescent="0.25">
      <c r="A167"/>
      <c r="B167"/>
      <c r="C167"/>
      <c r="D167" s="7" t="e">
        <f>VLOOKUP(B167,Preisliste!$A$2:$B$200,2,FALSE)</f>
        <v>#N/A</v>
      </c>
      <c r="E167" s="8" t="e">
        <f t="shared" si="6"/>
        <v>#N/A</v>
      </c>
      <c r="F167" s="7">
        <f>IF(A167="H3",E167,0)</f>
        <v>0</v>
      </c>
      <c r="G167" s="20">
        <f t="shared" si="8"/>
        <v>0</v>
      </c>
    </row>
    <row r="168" spans="1:7" x14ac:dyDescent="0.25">
      <c r="A168"/>
      <c r="B168"/>
      <c r="C168"/>
      <c r="D168" s="7" t="e">
        <f>VLOOKUP(B168,Preisliste!$A$2:$B$200,2,FALSE)</f>
        <v>#N/A</v>
      </c>
      <c r="E168" s="8" t="e">
        <f t="shared" si="6"/>
        <v>#N/A</v>
      </c>
      <c r="F168" s="7">
        <f t="shared" ref="F168:F229" si="9">IF(A168="H3",E168,0)</f>
        <v>0</v>
      </c>
      <c r="G168" s="20">
        <f t="shared" si="8"/>
        <v>0</v>
      </c>
    </row>
    <row r="169" spans="1:7" x14ac:dyDescent="0.25">
      <c r="A169"/>
      <c r="B169"/>
      <c r="C169"/>
      <c r="D169" s="7" t="e">
        <f>VLOOKUP(B169,Preisliste!$A$2:$B$200,2,FALSE)</f>
        <v>#N/A</v>
      </c>
      <c r="E169" s="8" t="e">
        <f t="shared" si="6"/>
        <v>#N/A</v>
      </c>
      <c r="F169" s="7">
        <f t="shared" si="9"/>
        <v>0</v>
      </c>
      <c r="G169" s="20">
        <f t="shared" si="8"/>
        <v>0</v>
      </c>
    </row>
    <row r="170" spans="1:7" x14ac:dyDescent="0.25">
      <c r="A170"/>
      <c r="B170"/>
      <c r="C170"/>
      <c r="D170" s="7" t="e">
        <f>VLOOKUP(B170,Preisliste!$A$2:$B$200,2,FALSE)</f>
        <v>#N/A</v>
      </c>
      <c r="E170" s="8" t="e">
        <f t="shared" si="6"/>
        <v>#N/A</v>
      </c>
      <c r="F170" s="7">
        <f t="shared" si="9"/>
        <v>0</v>
      </c>
      <c r="G170" s="20">
        <f t="shared" si="8"/>
        <v>0</v>
      </c>
    </row>
    <row r="171" spans="1:7" x14ac:dyDescent="0.25">
      <c r="A171"/>
      <c r="B171"/>
      <c r="C171"/>
      <c r="D171" s="7" t="e">
        <f>VLOOKUP(B171,Preisliste!$A$2:$B$200,2,FALSE)</f>
        <v>#N/A</v>
      </c>
      <c r="E171" s="8" t="e">
        <f t="shared" si="6"/>
        <v>#N/A</v>
      </c>
      <c r="F171" s="7">
        <f t="shared" si="9"/>
        <v>0</v>
      </c>
      <c r="G171" s="20">
        <f t="shared" si="8"/>
        <v>0</v>
      </c>
    </row>
    <row r="172" spans="1:7" x14ac:dyDescent="0.25">
      <c r="A172"/>
      <c r="B172"/>
      <c r="C172"/>
      <c r="D172" s="7" t="e">
        <f>VLOOKUP(B172,Preisliste!$A$2:$B$200,2,FALSE)</f>
        <v>#N/A</v>
      </c>
      <c r="E172" s="8" t="e">
        <f t="shared" si="6"/>
        <v>#N/A</v>
      </c>
      <c r="F172" s="7">
        <f t="shared" si="9"/>
        <v>0</v>
      </c>
      <c r="G172" s="20">
        <f t="shared" si="8"/>
        <v>0</v>
      </c>
    </row>
    <row r="173" spans="1:7" x14ac:dyDescent="0.25">
      <c r="A173"/>
      <c r="B173"/>
      <c r="C173"/>
      <c r="D173" s="7" t="e">
        <f>VLOOKUP(B173,Preisliste!$A$2:$B$200,2,FALSE)</f>
        <v>#N/A</v>
      </c>
      <c r="E173" s="8" t="e">
        <f t="shared" si="6"/>
        <v>#N/A</v>
      </c>
      <c r="F173" s="7">
        <f t="shared" si="9"/>
        <v>0</v>
      </c>
      <c r="G173" s="20">
        <f t="shared" si="8"/>
        <v>0</v>
      </c>
    </row>
    <row r="174" spans="1:7" x14ac:dyDescent="0.25">
      <c r="A174"/>
      <c r="B174"/>
      <c r="C174"/>
      <c r="D174" s="7" t="e">
        <f>VLOOKUP(B174,Preisliste!$A$2:$B$200,2,FALSE)</f>
        <v>#N/A</v>
      </c>
      <c r="E174" s="8" t="e">
        <f t="shared" si="6"/>
        <v>#N/A</v>
      </c>
      <c r="F174" s="7">
        <f t="shared" si="9"/>
        <v>0</v>
      </c>
      <c r="G174" s="20">
        <f t="shared" si="8"/>
        <v>0</v>
      </c>
    </row>
    <row r="175" spans="1:7" x14ac:dyDescent="0.25">
      <c r="A175"/>
      <c r="B175"/>
      <c r="C175"/>
      <c r="D175" s="7" t="e">
        <f>VLOOKUP(B175,Preisliste!$A$2:$B$200,2,FALSE)</f>
        <v>#N/A</v>
      </c>
      <c r="E175" s="8" t="e">
        <f t="shared" si="6"/>
        <v>#N/A</v>
      </c>
      <c r="F175" s="7">
        <f t="shared" si="9"/>
        <v>0</v>
      </c>
      <c r="G175" s="20">
        <f t="shared" si="8"/>
        <v>0</v>
      </c>
    </row>
    <row r="176" spans="1:7" x14ac:dyDescent="0.25">
      <c r="A176"/>
      <c r="B176"/>
      <c r="C176"/>
      <c r="D176" s="7" t="e">
        <f>VLOOKUP(B176,Preisliste!$A$2:$B$200,2,FALSE)</f>
        <v>#N/A</v>
      </c>
      <c r="E176" s="8" t="e">
        <f t="shared" si="6"/>
        <v>#N/A</v>
      </c>
      <c r="F176" s="7">
        <f t="shared" si="9"/>
        <v>0</v>
      </c>
      <c r="G176" s="20">
        <f t="shared" si="8"/>
        <v>0</v>
      </c>
    </row>
    <row r="177" spans="1:7" x14ac:dyDescent="0.25">
      <c r="A177"/>
      <c r="B177"/>
      <c r="C177"/>
      <c r="D177" s="7" t="e">
        <f>VLOOKUP(B177,Preisliste!$A$2:$B$200,2,FALSE)</f>
        <v>#N/A</v>
      </c>
      <c r="E177" s="8" t="e">
        <f t="shared" si="6"/>
        <v>#N/A</v>
      </c>
      <c r="F177" s="7">
        <f t="shared" si="9"/>
        <v>0</v>
      </c>
      <c r="G177" s="20">
        <f t="shared" si="8"/>
        <v>0</v>
      </c>
    </row>
    <row r="178" spans="1:7" x14ac:dyDescent="0.25">
      <c r="A178"/>
      <c r="B178"/>
      <c r="C178"/>
      <c r="D178" s="7" t="e">
        <f>VLOOKUP(B178,Preisliste!$A$2:$B$200,2,FALSE)</f>
        <v>#N/A</v>
      </c>
      <c r="E178" s="8" t="e">
        <f t="shared" si="6"/>
        <v>#N/A</v>
      </c>
      <c r="F178" s="7">
        <f t="shared" si="9"/>
        <v>0</v>
      </c>
      <c r="G178" s="20">
        <f t="shared" si="8"/>
        <v>0</v>
      </c>
    </row>
    <row r="179" spans="1:7" x14ac:dyDescent="0.25">
      <c r="A179"/>
      <c r="B179"/>
      <c r="C179"/>
      <c r="D179" s="7" t="e">
        <f>VLOOKUP(B179,Preisliste!$A$2:$B$200,2,FALSE)</f>
        <v>#N/A</v>
      </c>
      <c r="E179" s="8" t="e">
        <f t="shared" si="6"/>
        <v>#N/A</v>
      </c>
      <c r="F179" s="7">
        <f t="shared" si="9"/>
        <v>0</v>
      </c>
      <c r="G179" s="20">
        <f t="shared" si="8"/>
        <v>0</v>
      </c>
    </row>
    <row r="180" spans="1:7" x14ac:dyDescent="0.25">
      <c r="A180"/>
      <c r="B180"/>
      <c r="C180"/>
      <c r="D180" s="7" t="e">
        <f>VLOOKUP(B180,Preisliste!$A$2:$B$200,2,FALSE)</f>
        <v>#N/A</v>
      </c>
      <c r="E180" s="8" t="e">
        <f t="shared" si="6"/>
        <v>#N/A</v>
      </c>
      <c r="F180" s="7">
        <f t="shared" si="9"/>
        <v>0</v>
      </c>
      <c r="G180" s="20">
        <f t="shared" si="8"/>
        <v>0</v>
      </c>
    </row>
    <row r="181" spans="1:7" x14ac:dyDescent="0.25">
      <c r="A181"/>
      <c r="B181"/>
      <c r="C181"/>
      <c r="D181" s="7" t="e">
        <f>VLOOKUP(B181,Preisliste!$A$2:$B$200,2,FALSE)</f>
        <v>#N/A</v>
      </c>
      <c r="E181" s="8" t="e">
        <f t="shared" si="6"/>
        <v>#N/A</v>
      </c>
      <c r="F181" s="7">
        <f t="shared" si="9"/>
        <v>0</v>
      </c>
      <c r="G181" s="20">
        <f t="shared" si="8"/>
        <v>0</v>
      </c>
    </row>
    <row r="182" spans="1:7" x14ac:dyDescent="0.25">
      <c r="A182"/>
      <c r="B182"/>
      <c r="C182"/>
      <c r="D182" s="7" t="e">
        <f>VLOOKUP(B182,Preisliste!$A$2:$B$200,2,FALSE)</f>
        <v>#N/A</v>
      </c>
      <c r="E182" s="8" t="e">
        <f t="shared" si="6"/>
        <v>#N/A</v>
      </c>
      <c r="F182" s="7">
        <f t="shared" si="9"/>
        <v>0</v>
      </c>
      <c r="G182" s="20">
        <f t="shared" si="8"/>
        <v>0</v>
      </c>
    </row>
    <row r="183" spans="1:7" x14ac:dyDescent="0.25">
      <c r="A183"/>
      <c r="B183"/>
      <c r="C183"/>
      <c r="D183" s="7" t="e">
        <f>VLOOKUP(B183,Preisliste!$A$2:$B$200,2,FALSE)</f>
        <v>#N/A</v>
      </c>
      <c r="E183" s="8" t="e">
        <f t="shared" si="6"/>
        <v>#N/A</v>
      </c>
      <c r="F183" s="7">
        <f t="shared" si="9"/>
        <v>0</v>
      </c>
      <c r="G183" s="20">
        <f t="shared" si="8"/>
        <v>0</v>
      </c>
    </row>
    <row r="184" spans="1:7" x14ac:dyDescent="0.25">
      <c r="A184"/>
      <c r="B184"/>
      <c r="C184"/>
      <c r="D184" s="7" t="e">
        <f>VLOOKUP(B184,Preisliste!$A$2:$B$200,2,FALSE)</f>
        <v>#N/A</v>
      </c>
      <c r="E184" s="8" t="e">
        <f t="shared" si="6"/>
        <v>#N/A</v>
      </c>
      <c r="F184" s="7">
        <f t="shared" si="9"/>
        <v>0</v>
      </c>
      <c r="G184" s="20">
        <f t="shared" si="8"/>
        <v>0</v>
      </c>
    </row>
    <row r="185" spans="1:7" x14ac:dyDescent="0.25">
      <c r="A185"/>
      <c r="B185"/>
      <c r="C185"/>
      <c r="D185" s="7" t="e">
        <f>VLOOKUP(B185,Preisliste!$A$2:$B$200,2,FALSE)</f>
        <v>#N/A</v>
      </c>
      <c r="E185" s="8" t="e">
        <f t="shared" si="6"/>
        <v>#N/A</v>
      </c>
      <c r="F185" s="7">
        <f t="shared" si="9"/>
        <v>0</v>
      </c>
      <c r="G185" s="20">
        <f t="shared" si="8"/>
        <v>0</v>
      </c>
    </row>
    <row r="186" spans="1:7" x14ac:dyDescent="0.25">
      <c r="A186"/>
      <c r="B186"/>
      <c r="C186"/>
      <c r="D186" s="7" t="e">
        <f>VLOOKUP(B186,Preisliste!$A$2:$B$200,2,FALSE)</f>
        <v>#N/A</v>
      </c>
      <c r="E186" s="8" t="e">
        <f t="shared" si="6"/>
        <v>#N/A</v>
      </c>
      <c r="F186" s="7">
        <f t="shared" si="9"/>
        <v>0</v>
      </c>
      <c r="G186" s="20">
        <f t="shared" si="8"/>
        <v>0</v>
      </c>
    </row>
    <row r="187" spans="1:7" x14ac:dyDescent="0.25">
      <c r="A187"/>
      <c r="B187"/>
      <c r="C187"/>
      <c r="D187" s="7" t="e">
        <f>VLOOKUP(B187,Preisliste!$A$2:$B$200,2,FALSE)</f>
        <v>#N/A</v>
      </c>
      <c r="E187" s="8" t="e">
        <f t="shared" si="6"/>
        <v>#N/A</v>
      </c>
      <c r="F187" s="7">
        <f t="shared" si="9"/>
        <v>0</v>
      </c>
      <c r="G187" s="20">
        <f t="shared" si="8"/>
        <v>0</v>
      </c>
    </row>
    <row r="188" spans="1:7" x14ac:dyDescent="0.25">
      <c r="A188"/>
      <c r="B188"/>
      <c r="C188"/>
      <c r="D188" s="7" t="e">
        <f>VLOOKUP(B188,Preisliste!$A$2:$B$200,2,FALSE)</f>
        <v>#N/A</v>
      </c>
      <c r="E188" s="8" t="e">
        <f t="shared" si="6"/>
        <v>#N/A</v>
      </c>
      <c r="F188" s="7">
        <f t="shared" si="9"/>
        <v>0</v>
      </c>
      <c r="G188" s="20">
        <f t="shared" si="8"/>
        <v>0</v>
      </c>
    </row>
    <row r="189" spans="1:7" x14ac:dyDescent="0.25">
      <c r="A189"/>
      <c r="B189"/>
      <c r="C189"/>
      <c r="D189" s="7" t="e">
        <f>VLOOKUP(B189,Preisliste!$A$2:$B$200,2,FALSE)</f>
        <v>#N/A</v>
      </c>
      <c r="E189" s="8" t="e">
        <f t="shared" si="6"/>
        <v>#N/A</v>
      </c>
      <c r="F189" s="7">
        <f t="shared" si="9"/>
        <v>0</v>
      </c>
      <c r="G189" s="20">
        <f t="shared" si="8"/>
        <v>0</v>
      </c>
    </row>
    <row r="190" spans="1:7" x14ac:dyDescent="0.25">
      <c r="A190"/>
      <c r="B190"/>
      <c r="C190"/>
      <c r="D190" s="7" t="e">
        <f>VLOOKUP(B190,Preisliste!$A$2:$B$200,2,FALSE)</f>
        <v>#N/A</v>
      </c>
      <c r="E190" s="8" t="e">
        <f t="shared" si="6"/>
        <v>#N/A</v>
      </c>
      <c r="F190" s="7">
        <f t="shared" si="9"/>
        <v>0</v>
      </c>
      <c r="G190" s="20">
        <f t="shared" si="8"/>
        <v>0</v>
      </c>
    </row>
    <row r="191" spans="1:7" x14ac:dyDescent="0.25">
      <c r="A191"/>
      <c r="B191"/>
      <c r="C191"/>
      <c r="D191" s="7" t="e">
        <f>VLOOKUP(B191,Preisliste!$A$2:$B$200,2,FALSE)</f>
        <v>#N/A</v>
      </c>
      <c r="E191" s="8" t="e">
        <f t="shared" si="6"/>
        <v>#N/A</v>
      </c>
      <c r="F191" s="7">
        <f t="shared" si="9"/>
        <v>0</v>
      </c>
      <c r="G191" s="20">
        <f t="shared" si="8"/>
        <v>0</v>
      </c>
    </row>
    <row r="192" spans="1:7" x14ac:dyDescent="0.25">
      <c r="A192"/>
      <c r="B192"/>
      <c r="C192"/>
      <c r="D192" s="7" t="e">
        <f>VLOOKUP(B192,Preisliste!$A$2:$B$200,2,FALSE)</f>
        <v>#N/A</v>
      </c>
      <c r="E192" s="8" t="e">
        <f t="shared" si="6"/>
        <v>#N/A</v>
      </c>
      <c r="F192" s="7">
        <f t="shared" si="9"/>
        <v>0</v>
      </c>
      <c r="G192" s="20">
        <f t="shared" si="8"/>
        <v>0</v>
      </c>
    </row>
    <row r="193" spans="1:7" x14ac:dyDescent="0.25">
      <c r="A193"/>
      <c r="B193"/>
      <c r="C193"/>
      <c r="D193" s="7" t="e">
        <f>VLOOKUP(B193,Preisliste!$A$2:$B$200,2,FALSE)</f>
        <v>#N/A</v>
      </c>
      <c r="E193" s="8" t="e">
        <f t="shared" ref="E193:E256" si="10">C193*D193</f>
        <v>#N/A</v>
      </c>
      <c r="F193" s="7">
        <f t="shared" si="9"/>
        <v>0</v>
      </c>
      <c r="G193" s="20">
        <f t="shared" ref="G193:G255" si="11">IF(A193="H4",E193,0)</f>
        <v>0</v>
      </c>
    </row>
    <row r="194" spans="1:7" x14ac:dyDescent="0.25">
      <c r="A194"/>
      <c r="B194"/>
      <c r="C194"/>
      <c r="D194" s="7" t="e">
        <f>VLOOKUP(B194,Preisliste!$A$2:$B$200,2,FALSE)</f>
        <v>#N/A</v>
      </c>
      <c r="E194" s="8" t="e">
        <f t="shared" si="10"/>
        <v>#N/A</v>
      </c>
      <c r="F194" s="7">
        <f t="shared" si="9"/>
        <v>0</v>
      </c>
      <c r="G194" s="20">
        <f t="shared" si="11"/>
        <v>0</v>
      </c>
    </row>
    <row r="195" spans="1:7" x14ac:dyDescent="0.25">
      <c r="A195"/>
      <c r="B195"/>
      <c r="C195"/>
      <c r="D195" s="7" t="e">
        <f>VLOOKUP(B195,Preisliste!$A$2:$B$200,2,FALSE)</f>
        <v>#N/A</v>
      </c>
      <c r="E195" s="8" t="e">
        <f t="shared" si="10"/>
        <v>#N/A</v>
      </c>
      <c r="F195" s="7">
        <f t="shared" si="9"/>
        <v>0</v>
      </c>
      <c r="G195" s="20">
        <f t="shared" si="11"/>
        <v>0</v>
      </c>
    </row>
    <row r="196" spans="1:7" x14ac:dyDescent="0.25">
      <c r="A196"/>
      <c r="B196"/>
      <c r="C196"/>
      <c r="D196" s="7" t="e">
        <f>VLOOKUP(B196,Preisliste!$A$2:$B$200,2,FALSE)</f>
        <v>#N/A</v>
      </c>
      <c r="E196" s="8" t="e">
        <f t="shared" si="10"/>
        <v>#N/A</v>
      </c>
      <c r="F196" s="7">
        <f t="shared" si="9"/>
        <v>0</v>
      </c>
      <c r="G196" s="20">
        <f t="shared" si="11"/>
        <v>0</v>
      </c>
    </row>
    <row r="197" spans="1:7" x14ac:dyDescent="0.25">
      <c r="A197"/>
      <c r="B197"/>
      <c r="C197"/>
      <c r="D197" s="7" t="e">
        <f>VLOOKUP(B197,Preisliste!$A$2:$B$200,2,FALSE)</f>
        <v>#N/A</v>
      </c>
      <c r="E197" s="8" t="e">
        <f t="shared" si="10"/>
        <v>#N/A</v>
      </c>
      <c r="F197" s="7">
        <f t="shared" si="9"/>
        <v>0</v>
      </c>
      <c r="G197" s="20">
        <f t="shared" si="11"/>
        <v>0</v>
      </c>
    </row>
    <row r="198" spans="1:7" x14ac:dyDescent="0.25">
      <c r="A198"/>
      <c r="B198"/>
      <c r="C198"/>
      <c r="D198" s="7" t="e">
        <f>VLOOKUP(B198,Preisliste!$A$2:$B$200,2,FALSE)</f>
        <v>#N/A</v>
      </c>
      <c r="E198" s="8" t="e">
        <f t="shared" si="10"/>
        <v>#N/A</v>
      </c>
      <c r="F198" s="7">
        <f t="shared" si="9"/>
        <v>0</v>
      </c>
      <c r="G198" s="20">
        <f t="shared" si="11"/>
        <v>0</v>
      </c>
    </row>
    <row r="199" spans="1:7" x14ac:dyDescent="0.25">
      <c r="A199"/>
      <c r="B199"/>
      <c r="C199"/>
      <c r="D199" s="7" t="e">
        <f>VLOOKUP(B199,Preisliste!$A$2:$B$200,2,FALSE)</f>
        <v>#N/A</v>
      </c>
      <c r="E199" s="8" t="e">
        <f t="shared" si="10"/>
        <v>#N/A</v>
      </c>
      <c r="F199" s="7">
        <f t="shared" si="9"/>
        <v>0</v>
      </c>
      <c r="G199" s="20">
        <f t="shared" si="11"/>
        <v>0</v>
      </c>
    </row>
    <row r="200" spans="1:7" x14ac:dyDescent="0.25">
      <c r="A200"/>
      <c r="B200"/>
      <c r="C200"/>
      <c r="D200" s="7" t="e">
        <f>VLOOKUP(B200,Preisliste!$A$2:$B$200,2,FALSE)</f>
        <v>#N/A</v>
      </c>
      <c r="E200" s="8" t="e">
        <f t="shared" si="10"/>
        <v>#N/A</v>
      </c>
      <c r="F200" s="7">
        <f t="shared" si="9"/>
        <v>0</v>
      </c>
      <c r="G200" s="20">
        <f t="shared" si="11"/>
        <v>0</v>
      </c>
    </row>
    <row r="201" spans="1:7" x14ac:dyDescent="0.25">
      <c r="A201"/>
      <c r="B201"/>
      <c r="C201"/>
      <c r="D201" s="7" t="e">
        <f>VLOOKUP(B201,Preisliste!$A$2:$B$200,2,FALSE)</f>
        <v>#N/A</v>
      </c>
      <c r="E201" s="8" t="e">
        <f t="shared" si="10"/>
        <v>#N/A</v>
      </c>
      <c r="F201" s="7">
        <f t="shared" si="9"/>
        <v>0</v>
      </c>
      <c r="G201" s="20">
        <f t="shared" si="11"/>
        <v>0</v>
      </c>
    </row>
    <row r="202" spans="1:7" x14ac:dyDescent="0.25">
      <c r="A202"/>
      <c r="B202"/>
      <c r="C202"/>
      <c r="D202" s="7" t="e">
        <f>VLOOKUP(B202,Preisliste!$A$2:$B$200,2,FALSE)</f>
        <v>#N/A</v>
      </c>
      <c r="E202" s="8" t="e">
        <f t="shared" si="10"/>
        <v>#N/A</v>
      </c>
      <c r="F202" s="7">
        <f t="shared" si="9"/>
        <v>0</v>
      </c>
      <c r="G202" s="20">
        <f t="shared" si="11"/>
        <v>0</v>
      </c>
    </row>
    <row r="203" spans="1:7" x14ac:dyDescent="0.25">
      <c r="A203"/>
      <c r="B203"/>
      <c r="C203"/>
      <c r="D203" s="7" t="e">
        <f>VLOOKUP(B203,Preisliste!$A$2:$B$200,2,FALSE)</f>
        <v>#N/A</v>
      </c>
      <c r="E203" s="8" t="e">
        <f t="shared" si="10"/>
        <v>#N/A</v>
      </c>
      <c r="F203" s="7">
        <f t="shared" si="9"/>
        <v>0</v>
      </c>
      <c r="G203" s="20">
        <f t="shared" si="11"/>
        <v>0</v>
      </c>
    </row>
    <row r="204" spans="1:7" x14ac:dyDescent="0.25">
      <c r="A204"/>
      <c r="B204"/>
      <c r="C204"/>
      <c r="D204" s="7" t="e">
        <f>VLOOKUP(B204,Preisliste!$A$2:$B$200,2,FALSE)</f>
        <v>#N/A</v>
      </c>
      <c r="E204" s="8" t="e">
        <f t="shared" si="10"/>
        <v>#N/A</v>
      </c>
      <c r="F204" s="7">
        <f t="shared" si="9"/>
        <v>0</v>
      </c>
      <c r="G204" s="20">
        <f t="shared" si="11"/>
        <v>0</v>
      </c>
    </row>
    <row r="205" spans="1:7" x14ac:dyDescent="0.25">
      <c r="A205"/>
      <c r="B205"/>
      <c r="C205"/>
      <c r="D205" s="7" t="e">
        <f>VLOOKUP(B205,Preisliste!$A$2:$B$200,2,FALSE)</f>
        <v>#N/A</v>
      </c>
      <c r="E205" s="8" t="e">
        <f t="shared" si="10"/>
        <v>#N/A</v>
      </c>
      <c r="F205" s="7">
        <f t="shared" si="9"/>
        <v>0</v>
      </c>
      <c r="G205" s="20">
        <f t="shared" si="11"/>
        <v>0</v>
      </c>
    </row>
    <row r="206" spans="1:7" x14ac:dyDescent="0.25">
      <c r="A206"/>
      <c r="B206"/>
      <c r="C206"/>
      <c r="D206" s="7" t="e">
        <f>VLOOKUP(B206,Preisliste!$A$2:$B$200,2,FALSE)</f>
        <v>#N/A</v>
      </c>
      <c r="E206" s="8" t="e">
        <f t="shared" si="10"/>
        <v>#N/A</v>
      </c>
      <c r="F206" s="7">
        <f t="shared" si="9"/>
        <v>0</v>
      </c>
      <c r="G206" s="20">
        <f t="shared" si="11"/>
        <v>0</v>
      </c>
    </row>
    <row r="207" spans="1:7" x14ac:dyDescent="0.25">
      <c r="A207"/>
      <c r="B207"/>
      <c r="C207"/>
      <c r="D207" s="7" t="e">
        <f>VLOOKUP(B207,Preisliste!$A$2:$B$200,2,FALSE)</f>
        <v>#N/A</v>
      </c>
      <c r="E207" s="8" t="e">
        <f t="shared" si="10"/>
        <v>#N/A</v>
      </c>
      <c r="F207" s="7">
        <f t="shared" si="9"/>
        <v>0</v>
      </c>
      <c r="G207" s="20">
        <f t="shared" si="11"/>
        <v>0</v>
      </c>
    </row>
    <row r="208" spans="1:7" x14ac:dyDescent="0.25">
      <c r="A208"/>
      <c r="B208"/>
      <c r="C208"/>
      <c r="D208" s="7" t="e">
        <f>VLOOKUP(B208,Preisliste!$A$2:$B$200,2,FALSE)</f>
        <v>#N/A</v>
      </c>
      <c r="E208" s="8" t="e">
        <f t="shared" si="10"/>
        <v>#N/A</v>
      </c>
      <c r="F208" s="7">
        <f t="shared" si="9"/>
        <v>0</v>
      </c>
      <c r="G208" s="20">
        <f t="shared" si="11"/>
        <v>0</v>
      </c>
    </row>
    <row r="209" spans="1:7" x14ac:dyDescent="0.25">
      <c r="A209"/>
      <c r="B209"/>
      <c r="C209"/>
      <c r="D209" s="7" t="e">
        <f>VLOOKUP(B209,Preisliste!$A$2:$B$200,2,FALSE)</f>
        <v>#N/A</v>
      </c>
      <c r="E209" s="8" t="e">
        <f t="shared" si="10"/>
        <v>#N/A</v>
      </c>
      <c r="F209" s="7">
        <f t="shared" si="9"/>
        <v>0</v>
      </c>
      <c r="G209" s="20">
        <f t="shared" si="11"/>
        <v>0</v>
      </c>
    </row>
    <row r="210" spans="1:7" x14ac:dyDescent="0.25">
      <c r="A210"/>
      <c r="B210"/>
      <c r="C210"/>
      <c r="D210" s="7" t="e">
        <f>VLOOKUP(B210,Preisliste!$A$2:$B$200,2,FALSE)</f>
        <v>#N/A</v>
      </c>
      <c r="E210" s="8" t="e">
        <f t="shared" si="10"/>
        <v>#N/A</v>
      </c>
      <c r="F210" s="7">
        <f t="shared" si="9"/>
        <v>0</v>
      </c>
      <c r="G210" s="20">
        <f t="shared" si="11"/>
        <v>0</v>
      </c>
    </row>
    <row r="211" spans="1:7" x14ac:dyDescent="0.25">
      <c r="A211"/>
      <c r="B211"/>
      <c r="C211"/>
      <c r="D211" s="7" t="e">
        <f>VLOOKUP(B211,Preisliste!$A$2:$B$200,2,FALSE)</f>
        <v>#N/A</v>
      </c>
      <c r="E211" s="8" t="e">
        <f t="shared" si="10"/>
        <v>#N/A</v>
      </c>
      <c r="F211" s="7">
        <f t="shared" si="9"/>
        <v>0</v>
      </c>
      <c r="G211" s="20">
        <f t="shared" si="11"/>
        <v>0</v>
      </c>
    </row>
    <row r="212" spans="1:7" x14ac:dyDescent="0.25">
      <c r="A212"/>
      <c r="B212"/>
      <c r="C212"/>
      <c r="D212" s="7" t="e">
        <f>VLOOKUP(B212,Preisliste!$A$2:$B$200,2,FALSE)</f>
        <v>#N/A</v>
      </c>
      <c r="E212" s="8" t="e">
        <f t="shared" si="10"/>
        <v>#N/A</v>
      </c>
      <c r="F212" s="7">
        <f t="shared" si="9"/>
        <v>0</v>
      </c>
      <c r="G212" s="20">
        <f t="shared" si="11"/>
        <v>0</v>
      </c>
    </row>
    <row r="213" spans="1:7" x14ac:dyDescent="0.25">
      <c r="A213"/>
      <c r="B213"/>
      <c r="C213"/>
      <c r="D213" s="7" t="e">
        <f>VLOOKUP(B213,Preisliste!$A$2:$B$200,2,FALSE)</f>
        <v>#N/A</v>
      </c>
      <c r="E213" s="8" t="e">
        <f t="shared" si="10"/>
        <v>#N/A</v>
      </c>
      <c r="F213" s="7">
        <f t="shared" si="9"/>
        <v>0</v>
      </c>
      <c r="G213" s="20">
        <f t="shared" si="11"/>
        <v>0</v>
      </c>
    </row>
    <row r="214" spans="1:7" x14ac:dyDescent="0.25">
      <c r="A214"/>
      <c r="B214"/>
      <c r="C214"/>
      <c r="D214" s="7" t="e">
        <f>VLOOKUP(B214,Preisliste!$A$2:$B$200,2,FALSE)</f>
        <v>#N/A</v>
      </c>
      <c r="E214" s="8" t="e">
        <f t="shared" si="10"/>
        <v>#N/A</v>
      </c>
      <c r="F214" s="7">
        <f t="shared" si="9"/>
        <v>0</v>
      </c>
      <c r="G214" s="20">
        <f t="shared" si="11"/>
        <v>0</v>
      </c>
    </row>
    <row r="215" spans="1:7" x14ac:dyDescent="0.25">
      <c r="A215"/>
      <c r="B215"/>
      <c r="C215"/>
      <c r="D215" s="7" t="e">
        <f>VLOOKUP(B215,Preisliste!$A$2:$B$200,2,FALSE)</f>
        <v>#N/A</v>
      </c>
      <c r="E215" s="8" t="e">
        <f t="shared" si="10"/>
        <v>#N/A</v>
      </c>
      <c r="F215" s="7">
        <f t="shared" si="9"/>
        <v>0</v>
      </c>
      <c r="G215" s="20">
        <f t="shared" si="11"/>
        <v>0</v>
      </c>
    </row>
    <row r="216" spans="1:7" x14ac:dyDescent="0.25">
      <c r="A216"/>
      <c r="B216"/>
      <c r="C216"/>
      <c r="D216" s="7" t="e">
        <f>VLOOKUP(B216,Preisliste!$A$2:$B$200,2,FALSE)</f>
        <v>#N/A</v>
      </c>
      <c r="E216" s="8" t="e">
        <f t="shared" si="10"/>
        <v>#N/A</v>
      </c>
      <c r="F216" s="7">
        <f t="shared" si="9"/>
        <v>0</v>
      </c>
      <c r="G216" s="20">
        <f t="shared" si="11"/>
        <v>0</v>
      </c>
    </row>
    <row r="217" spans="1:7" x14ac:dyDescent="0.25">
      <c r="A217"/>
      <c r="B217"/>
      <c r="C217"/>
      <c r="D217" s="7" t="e">
        <f>VLOOKUP(B217,Preisliste!$A$2:$B$200,2,FALSE)</f>
        <v>#N/A</v>
      </c>
      <c r="E217" s="8" t="e">
        <f t="shared" si="10"/>
        <v>#N/A</v>
      </c>
      <c r="F217" s="7">
        <f t="shared" si="9"/>
        <v>0</v>
      </c>
      <c r="G217" s="20">
        <f t="shared" si="11"/>
        <v>0</v>
      </c>
    </row>
    <row r="218" spans="1:7" x14ac:dyDescent="0.25">
      <c r="A218"/>
      <c r="B218"/>
      <c r="C218"/>
      <c r="D218" s="7" t="e">
        <f>VLOOKUP(B218,Preisliste!$A$2:$B$200,2,FALSE)</f>
        <v>#N/A</v>
      </c>
      <c r="E218" s="8" t="e">
        <f t="shared" si="10"/>
        <v>#N/A</v>
      </c>
      <c r="F218" s="7">
        <f t="shared" si="9"/>
        <v>0</v>
      </c>
      <c r="G218" s="20">
        <f t="shared" si="11"/>
        <v>0</v>
      </c>
    </row>
    <row r="219" spans="1:7" x14ac:dyDescent="0.25">
      <c r="A219"/>
      <c r="B219"/>
      <c r="C219"/>
      <c r="D219" s="7" t="e">
        <f>VLOOKUP(B219,Preisliste!$A$2:$B$200,2,FALSE)</f>
        <v>#N/A</v>
      </c>
      <c r="E219" s="8" t="e">
        <f t="shared" si="10"/>
        <v>#N/A</v>
      </c>
      <c r="F219" s="7">
        <f t="shared" si="9"/>
        <v>0</v>
      </c>
      <c r="G219" s="20">
        <f t="shared" si="11"/>
        <v>0</v>
      </c>
    </row>
    <row r="220" spans="1:7" x14ac:dyDescent="0.25">
      <c r="A220"/>
      <c r="B220"/>
      <c r="C220"/>
      <c r="D220" s="7" t="e">
        <f>VLOOKUP(B220,Preisliste!$A$2:$B$200,2,FALSE)</f>
        <v>#N/A</v>
      </c>
      <c r="E220" s="8" t="e">
        <f t="shared" si="10"/>
        <v>#N/A</v>
      </c>
      <c r="F220" s="7">
        <f t="shared" si="9"/>
        <v>0</v>
      </c>
      <c r="G220" s="20">
        <f t="shared" si="11"/>
        <v>0</v>
      </c>
    </row>
    <row r="221" spans="1:7" x14ac:dyDescent="0.25">
      <c r="A221"/>
      <c r="B221"/>
      <c r="C221"/>
      <c r="D221" s="7" t="e">
        <f>VLOOKUP(B221,Preisliste!$A$2:$B$200,2,FALSE)</f>
        <v>#N/A</v>
      </c>
      <c r="E221" s="8" t="e">
        <f t="shared" si="10"/>
        <v>#N/A</v>
      </c>
      <c r="F221" s="7">
        <f t="shared" si="9"/>
        <v>0</v>
      </c>
      <c r="G221" s="20">
        <f t="shared" si="11"/>
        <v>0</v>
      </c>
    </row>
    <row r="222" spans="1:7" x14ac:dyDescent="0.25">
      <c r="A222"/>
      <c r="B222"/>
      <c r="C222"/>
      <c r="D222" s="7" t="e">
        <f>VLOOKUP(B222,Preisliste!$A$2:$B$200,2,FALSE)</f>
        <v>#N/A</v>
      </c>
      <c r="E222" s="8" t="e">
        <f t="shared" si="10"/>
        <v>#N/A</v>
      </c>
      <c r="F222" s="7">
        <f t="shared" si="9"/>
        <v>0</v>
      </c>
      <c r="G222" s="20">
        <f t="shared" si="11"/>
        <v>0</v>
      </c>
    </row>
    <row r="223" spans="1:7" x14ac:dyDescent="0.25">
      <c r="A223"/>
      <c r="B223"/>
      <c r="C223"/>
      <c r="D223" s="7" t="e">
        <f>VLOOKUP(B223,Preisliste!$A$2:$B$200,2,FALSE)</f>
        <v>#N/A</v>
      </c>
      <c r="E223" s="8" t="e">
        <f t="shared" si="10"/>
        <v>#N/A</v>
      </c>
      <c r="F223" s="7">
        <f t="shared" si="9"/>
        <v>0</v>
      </c>
      <c r="G223" s="20">
        <f t="shared" si="11"/>
        <v>0</v>
      </c>
    </row>
    <row r="224" spans="1:7" x14ac:dyDescent="0.25">
      <c r="A224"/>
      <c r="B224"/>
      <c r="C224"/>
      <c r="D224" s="7" t="e">
        <f>VLOOKUP(B224,Preisliste!$A$2:$B$200,2,FALSE)</f>
        <v>#N/A</v>
      </c>
      <c r="E224" s="8" t="e">
        <f t="shared" si="10"/>
        <v>#N/A</v>
      </c>
      <c r="F224" s="7">
        <f t="shared" si="9"/>
        <v>0</v>
      </c>
      <c r="G224" s="20">
        <f t="shared" si="11"/>
        <v>0</v>
      </c>
    </row>
    <row r="225" spans="1:8" x14ac:dyDescent="0.25">
      <c r="A225"/>
      <c r="B225"/>
      <c r="C225"/>
      <c r="D225" s="7" t="e">
        <f>VLOOKUP(B225,Preisliste!$A$2:$B$200,2,FALSE)</f>
        <v>#N/A</v>
      </c>
      <c r="E225" s="8" t="e">
        <f t="shared" si="10"/>
        <v>#N/A</v>
      </c>
      <c r="F225" s="7">
        <f t="shared" si="9"/>
        <v>0</v>
      </c>
      <c r="G225" s="20">
        <f t="shared" si="11"/>
        <v>0</v>
      </c>
    </row>
    <row r="226" spans="1:8" x14ac:dyDescent="0.25">
      <c r="A226"/>
      <c r="B226"/>
      <c r="C226"/>
      <c r="D226" s="7" t="e">
        <f>VLOOKUP(B226,Preisliste!$A$2:$B$200,2,FALSE)</f>
        <v>#N/A</v>
      </c>
      <c r="E226" s="8" t="e">
        <f t="shared" si="10"/>
        <v>#N/A</v>
      </c>
      <c r="F226" s="7">
        <f t="shared" si="9"/>
        <v>0</v>
      </c>
      <c r="G226" s="20">
        <f t="shared" si="11"/>
        <v>0</v>
      </c>
    </row>
    <row r="227" spans="1:8" x14ac:dyDescent="0.25">
      <c r="A227"/>
      <c r="B227"/>
      <c r="C227"/>
      <c r="D227" s="7" t="e">
        <f>VLOOKUP(B227,Preisliste!$A$2:$B$200,2,FALSE)</f>
        <v>#N/A</v>
      </c>
      <c r="E227" s="8" t="e">
        <f t="shared" si="10"/>
        <v>#N/A</v>
      </c>
      <c r="F227" s="7">
        <f t="shared" si="9"/>
        <v>0</v>
      </c>
      <c r="G227" s="20">
        <f t="shared" si="11"/>
        <v>0</v>
      </c>
    </row>
    <row r="228" spans="1:8" x14ac:dyDescent="0.25">
      <c r="A228"/>
      <c r="B228"/>
      <c r="C228"/>
      <c r="D228" s="7" t="e">
        <f>VLOOKUP(B228,Preisliste!$A$2:$B$200,2,FALSE)</f>
        <v>#N/A</v>
      </c>
      <c r="E228" s="8" t="e">
        <f t="shared" si="10"/>
        <v>#N/A</v>
      </c>
      <c r="F228" s="7">
        <f t="shared" si="9"/>
        <v>0</v>
      </c>
      <c r="G228" s="20">
        <f t="shared" si="11"/>
        <v>0</v>
      </c>
    </row>
    <row r="229" spans="1:8" x14ac:dyDescent="0.25">
      <c r="A229"/>
      <c r="B229"/>
      <c r="C229"/>
      <c r="D229" s="7" t="e">
        <f>VLOOKUP(B229,Preisliste!$A$2:$B$200,2,FALSE)</f>
        <v>#N/A</v>
      </c>
      <c r="E229" s="8" t="e">
        <f t="shared" si="10"/>
        <v>#N/A</v>
      </c>
      <c r="F229" s="7">
        <f t="shared" si="9"/>
        <v>0</v>
      </c>
      <c r="G229" s="20">
        <f t="shared" si="11"/>
        <v>0</v>
      </c>
    </row>
    <row r="230" spans="1:8" x14ac:dyDescent="0.25">
      <c r="A230"/>
      <c r="B230"/>
      <c r="C230"/>
      <c r="D230" s="7" t="e">
        <f>VLOOKUP(B230,Preisliste!$A$2:$B$200,2,FALSE)</f>
        <v>#N/A</v>
      </c>
      <c r="E230" s="8" t="e">
        <f t="shared" si="10"/>
        <v>#N/A</v>
      </c>
      <c r="F230" s="7">
        <f t="shared" ref="F230:F350" si="12">IF(A230="H3",E230,0)</f>
        <v>0</v>
      </c>
      <c r="G230" s="20">
        <f t="shared" si="11"/>
        <v>0</v>
      </c>
    </row>
    <row r="231" spans="1:8" x14ac:dyDescent="0.25">
      <c r="A231"/>
      <c r="B231"/>
      <c r="C231"/>
      <c r="D231" s="7" t="e">
        <f>VLOOKUP(B231,Preisliste!$A$2:$B$200,2,FALSE)</f>
        <v>#N/A</v>
      </c>
      <c r="E231" s="8" t="e">
        <f t="shared" si="10"/>
        <v>#N/A</v>
      </c>
      <c r="F231" s="7">
        <f t="shared" si="12"/>
        <v>0</v>
      </c>
      <c r="G231" s="20">
        <f t="shared" si="11"/>
        <v>0</v>
      </c>
    </row>
    <row r="232" spans="1:8" x14ac:dyDescent="0.25">
      <c r="A232"/>
      <c r="B232"/>
      <c r="C232"/>
      <c r="D232" s="7" t="e">
        <f>VLOOKUP(B232,Preisliste!$A$2:$B$200,2,FALSE)</f>
        <v>#N/A</v>
      </c>
      <c r="E232" s="8" t="e">
        <f t="shared" si="10"/>
        <v>#N/A</v>
      </c>
      <c r="F232" s="7">
        <f t="shared" si="12"/>
        <v>0</v>
      </c>
      <c r="G232" s="20">
        <f t="shared" si="11"/>
        <v>0</v>
      </c>
    </row>
    <row r="233" spans="1:8" x14ac:dyDescent="0.25">
      <c r="A233"/>
      <c r="B233"/>
      <c r="C233"/>
      <c r="D233" s="7" t="e">
        <f>VLOOKUP(B233,Preisliste!$A$2:$B$200,2,FALSE)</f>
        <v>#N/A</v>
      </c>
      <c r="E233" s="8" t="e">
        <f t="shared" si="10"/>
        <v>#N/A</v>
      </c>
      <c r="F233" s="7">
        <f t="shared" si="12"/>
        <v>0</v>
      </c>
      <c r="G233" s="20">
        <f t="shared" si="11"/>
        <v>0</v>
      </c>
    </row>
    <row r="234" spans="1:8" s="7" customFormat="1" x14ac:dyDescent="0.25">
      <c r="A234"/>
      <c r="B234"/>
      <c r="C234"/>
      <c r="D234" s="7" t="e">
        <f>VLOOKUP(B234,Preisliste!$A$2:$B$200,2,FALSE)</f>
        <v>#N/A</v>
      </c>
      <c r="E234" s="8" t="e">
        <f t="shared" si="10"/>
        <v>#N/A</v>
      </c>
      <c r="F234" s="7">
        <f t="shared" si="12"/>
        <v>0</v>
      </c>
      <c r="G234" s="20">
        <f t="shared" si="11"/>
        <v>0</v>
      </c>
      <c r="H234"/>
    </row>
    <row r="235" spans="1:8" s="7" customFormat="1" x14ac:dyDescent="0.25">
      <c r="A235"/>
      <c r="B235"/>
      <c r="C235"/>
      <c r="D235" s="7" t="e">
        <f>VLOOKUP(B235,Preisliste!$A$2:$B$200,2,FALSE)</f>
        <v>#N/A</v>
      </c>
      <c r="E235" s="8" t="e">
        <f t="shared" si="10"/>
        <v>#N/A</v>
      </c>
      <c r="F235" s="7">
        <f t="shared" si="12"/>
        <v>0</v>
      </c>
      <c r="G235" s="20">
        <f t="shared" si="11"/>
        <v>0</v>
      </c>
      <c r="H235"/>
    </row>
    <row r="236" spans="1:8" s="7" customFormat="1" x14ac:dyDescent="0.25">
      <c r="A236"/>
      <c r="B236"/>
      <c r="C236"/>
      <c r="D236" s="7" t="e">
        <f>VLOOKUP(B236,Preisliste!$A$2:$B$200,2,FALSE)</f>
        <v>#N/A</v>
      </c>
      <c r="E236" s="8" t="e">
        <f t="shared" si="10"/>
        <v>#N/A</v>
      </c>
      <c r="F236" s="7">
        <f t="shared" si="12"/>
        <v>0</v>
      </c>
      <c r="G236" s="20">
        <f t="shared" si="11"/>
        <v>0</v>
      </c>
      <c r="H236"/>
    </row>
    <row r="237" spans="1:8" s="7" customFormat="1" x14ac:dyDescent="0.25">
      <c r="A237"/>
      <c r="B237"/>
      <c r="C237"/>
      <c r="D237" s="7" t="e">
        <f>VLOOKUP(B237,Preisliste!$A$2:$B$200,2,FALSE)</f>
        <v>#N/A</v>
      </c>
      <c r="E237" s="8" t="e">
        <f t="shared" si="10"/>
        <v>#N/A</v>
      </c>
      <c r="F237" s="7">
        <f t="shared" si="12"/>
        <v>0</v>
      </c>
      <c r="G237" s="20">
        <f t="shared" si="11"/>
        <v>0</v>
      </c>
      <c r="H237"/>
    </row>
    <row r="238" spans="1:8" s="7" customFormat="1" x14ac:dyDescent="0.25">
      <c r="A238"/>
      <c r="B238"/>
      <c r="C238"/>
      <c r="D238" s="7" t="e">
        <f>VLOOKUP(B238,Preisliste!$A$2:$B$200,2,FALSE)</f>
        <v>#N/A</v>
      </c>
      <c r="E238" s="8" t="e">
        <f t="shared" si="10"/>
        <v>#N/A</v>
      </c>
      <c r="F238" s="7">
        <f t="shared" si="12"/>
        <v>0</v>
      </c>
      <c r="G238" s="20">
        <f t="shared" si="11"/>
        <v>0</v>
      </c>
      <c r="H238"/>
    </row>
    <row r="239" spans="1:8" s="7" customFormat="1" x14ac:dyDescent="0.25">
      <c r="A239"/>
      <c r="B239"/>
      <c r="C239"/>
      <c r="D239" s="7" t="e">
        <f>VLOOKUP(B239,Preisliste!$A$2:$B$200,2,FALSE)</f>
        <v>#N/A</v>
      </c>
      <c r="E239" s="8" t="e">
        <f t="shared" si="10"/>
        <v>#N/A</v>
      </c>
      <c r="F239" s="7">
        <f t="shared" si="12"/>
        <v>0</v>
      </c>
      <c r="G239" s="20">
        <f t="shared" si="11"/>
        <v>0</v>
      </c>
      <c r="H239"/>
    </row>
    <row r="240" spans="1:8" s="7" customFormat="1" x14ac:dyDescent="0.25">
      <c r="A240"/>
      <c r="B240"/>
      <c r="C240"/>
      <c r="D240" s="7" t="e">
        <f>VLOOKUP(B240,Preisliste!$A$2:$B$200,2,FALSE)</f>
        <v>#N/A</v>
      </c>
      <c r="E240" s="8" t="e">
        <f t="shared" si="10"/>
        <v>#N/A</v>
      </c>
      <c r="F240" s="7">
        <f t="shared" si="12"/>
        <v>0</v>
      </c>
      <c r="G240" s="20">
        <f t="shared" si="11"/>
        <v>0</v>
      </c>
      <c r="H240"/>
    </row>
    <row r="241" spans="1:8" s="7" customFormat="1" x14ac:dyDescent="0.25">
      <c r="A241"/>
      <c r="B241"/>
      <c r="C241"/>
      <c r="D241" s="7" t="e">
        <f>VLOOKUP(B241,Preisliste!$A$2:$B$200,2,FALSE)</f>
        <v>#N/A</v>
      </c>
      <c r="E241" s="8" t="e">
        <f t="shared" si="10"/>
        <v>#N/A</v>
      </c>
      <c r="F241" s="7">
        <f t="shared" si="12"/>
        <v>0</v>
      </c>
      <c r="G241" s="20">
        <f t="shared" si="11"/>
        <v>0</v>
      </c>
      <c r="H241"/>
    </row>
    <row r="242" spans="1:8" s="7" customFormat="1" x14ac:dyDescent="0.25">
      <c r="A242"/>
      <c r="B242"/>
      <c r="C242"/>
      <c r="D242" s="7" t="e">
        <f>VLOOKUP(B242,Preisliste!$A$2:$B$200,2,FALSE)</f>
        <v>#N/A</v>
      </c>
      <c r="E242" s="8" t="e">
        <f t="shared" si="10"/>
        <v>#N/A</v>
      </c>
      <c r="F242" s="7">
        <f t="shared" si="12"/>
        <v>0</v>
      </c>
      <c r="G242" s="20">
        <f t="shared" si="11"/>
        <v>0</v>
      </c>
      <c r="H242"/>
    </row>
    <row r="243" spans="1:8" s="7" customFormat="1" x14ac:dyDescent="0.25">
      <c r="A243"/>
      <c r="B243"/>
      <c r="C243"/>
      <c r="D243" s="7" t="e">
        <f>VLOOKUP(B243,Preisliste!$A$2:$B$200,2,FALSE)</f>
        <v>#N/A</v>
      </c>
      <c r="E243" s="8" t="e">
        <f t="shared" si="10"/>
        <v>#N/A</v>
      </c>
      <c r="F243" s="7">
        <f t="shared" si="12"/>
        <v>0</v>
      </c>
      <c r="G243" s="20">
        <f t="shared" si="11"/>
        <v>0</v>
      </c>
      <c r="H243"/>
    </row>
    <row r="244" spans="1:8" s="7" customFormat="1" x14ac:dyDescent="0.25">
      <c r="A244"/>
      <c r="B244"/>
      <c r="C244"/>
      <c r="D244" s="7" t="e">
        <f>VLOOKUP(B244,Preisliste!$A$2:$B$200,2,FALSE)</f>
        <v>#N/A</v>
      </c>
      <c r="E244" s="8" t="e">
        <f t="shared" si="10"/>
        <v>#N/A</v>
      </c>
      <c r="F244" s="7">
        <f t="shared" si="12"/>
        <v>0</v>
      </c>
      <c r="G244" s="20">
        <f t="shared" si="11"/>
        <v>0</v>
      </c>
      <c r="H244"/>
    </row>
    <row r="245" spans="1:8" s="7" customFormat="1" x14ac:dyDescent="0.25">
      <c r="A245"/>
      <c r="B245"/>
      <c r="C245"/>
      <c r="D245" s="7" t="e">
        <f>VLOOKUP(B245,Preisliste!$A$2:$B$200,2,FALSE)</f>
        <v>#N/A</v>
      </c>
      <c r="E245" s="8" t="e">
        <f t="shared" si="10"/>
        <v>#N/A</v>
      </c>
      <c r="F245" s="7">
        <f t="shared" si="12"/>
        <v>0</v>
      </c>
      <c r="G245" s="20">
        <f t="shared" si="11"/>
        <v>0</v>
      </c>
      <c r="H245"/>
    </row>
    <row r="246" spans="1:8" s="7" customFormat="1" x14ac:dyDescent="0.25">
      <c r="A246"/>
      <c r="B246"/>
      <c r="C246"/>
      <c r="D246" s="7" t="e">
        <f>VLOOKUP(B246,Preisliste!$A$2:$B$200,2,FALSE)</f>
        <v>#N/A</v>
      </c>
      <c r="E246" s="8" t="e">
        <f t="shared" si="10"/>
        <v>#N/A</v>
      </c>
      <c r="F246" s="7">
        <f t="shared" si="12"/>
        <v>0</v>
      </c>
      <c r="G246" s="20">
        <f t="shared" si="11"/>
        <v>0</v>
      </c>
      <c r="H246"/>
    </row>
    <row r="247" spans="1:8" x14ac:dyDescent="0.25">
      <c r="A247"/>
      <c r="B247"/>
      <c r="C247"/>
      <c r="D247" s="7" t="e">
        <f>VLOOKUP(B247,Preisliste!$A$2:$B$200,2,FALSE)</f>
        <v>#N/A</v>
      </c>
      <c r="E247" s="8" t="e">
        <f t="shared" si="10"/>
        <v>#N/A</v>
      </c>
      <c r="F247" s="7">
        <f t="shared" si="12"/>
        <v>0</v>
      </c>
      <c r="G247" s="20">
        <f t="shared" si="11"/>
        <v>0</v>
      </c>
    </row>
    <row r="248" spans="1:8" x14ac:dyDescent="0.25">
      <c r="A248"/>
      <c r="B248"/>
      <c r="C248"/>
      <c r="D248" s="7" t="e">
        <f>VLOOKUP(B248,Preisliste!$A$2:$B$200,2,FALSE)</f>
        <v>#N/A</v>
      </c>
      <c r="E248" s="8" t="e">
        <f t="shared" si="10"/>
        <v>#N/A</v>
      </c>
      <c r="F248" s="7">
        <f t="shared" si="12"/>
        <v>0</v>
      </c>
      <c r="G248" s="20">
        <f t="shared" si="11"/>
        <v>0</v>
      </c>
    </row>
    <row r="249" spans="1:8" x14ac:dyDescent="0.25">
      <c r="A249"/>
      <c r="B249"/>
      <c r="C249"/>
      <c r="D249" s="7" t="e">
        <f>VLOOKUP(B249,Preisliste!$A$2:$B$200,2,FALSE)</f>
        <v>#N/A</v>
      </c>
      <c r="E249" s="8" t="e">
        <f t="shared" si="10"/>
        <v>#N/A</v>
      </c>
      <c r="F249" s="7">
        <f t="shared" si="12"/>
        <v>0</v>
      </c>
      <c r="G249" s="20">
        <f t="shared" si="11"/>
        <v>0</v>
      </c>
    </row>
    <row r="250" spans="1:8" s="7" customFormat="1" x14ac:dyDescent="0.25">
      <c r="A250"/>
      <c r="B250"/>
      <c r="C250"/>
      <c r="D250" s="7" t="e">
        <f>VLOOKUP(B250,Preisliste!$A$2:$B$200,2,FALSE)</f>
        <v>#N/A</v>
      </c>
      <c r="E250" s="8" t="e">
        <f t="shared" si="10"/>
        <v>#N/A</v>
      </c>
      <c r="F250" s="7">
        <f t="shared" si="12"/>
        <v>0</v>
      </c>
      <c r="G250" s="20">
        <f t="shared" si="11"/>
        <v>0</v>
      </c>
      <c r="H250"/>
    </row>
    <row r="251" spans="1:8" s="7" customFormat="1" x14ac:dyDescent="0.25">
      <c r="A251"/>
      <c r="B251"/>
      <c r="C251"/>
      <c r="D251" s="7" t="e">
        <f>VLOOKUP(B251,Preisliste!$A$2:$B$200,2,FALSE)</f>
        <v>#N/A</v>
      </c>
      <c r="E251" s="8" t="e">
        <f t="shared" si="10"/>
        <v>#N/A</v>
      </c>
      <c r="F251" s="7">
        <f t="shared" si="12"/>
        <v>0</v>
      </c>
      <c r="G251" s="20">
        <f t="shared" si="11"/>
        <v>0</v>
      </c>
      <c r="H251"/>
    </row>
    <row r="252" spans="1:8" s="7" customFormat="1" x14ac:dyDescent="0.25">
      <c r="A252"/>
      <c r="B252"/>
      <c r="C252"/>
      <c r="D252" s="7" t="e">
        <f>VLOOKUP(B252,Preisliste!$A$2:$B$200,2,FALSE)</f>
        <v>#N/A</v>
      </c>
      <c r="E252" s="8" t="e">
        <f t="shared" si="10"/>
        <v>#N/A</v>
      </c>
      <c r="F252" s="7">
        <f t="shared" si="12"/>
        <v>0</v>
      </c>
      <c r="G252" s="20">
        <f t="shared" si="11"/>
        <v>0</v>
      </c>
      <c r="H252"/>
    </row>
    <row r="253" spans="1:8" s="7" customFormat="1" x14ac:dyDescent="0.25">
      <c r="A253"/>
      <c r="B253"/>
      <c r="C253"/>
      <c r="D253" s="7" t="e">
        <f>VLOOKUP(B253,Preisliste!$A$2:$B$200,2,FALSE)</f>
        <v>#N/A</v>
      </c>
      <c r="E253" s="8" t="e">
        <f t="shared" si="10"/>
        <v>#N/A</v>
      </c>
      <c r="F253" s="7">
        <f t="shared" si="12"/>
        <v>0</v>
      </c>
      <c r="G253" s="20">
        <f t="shared" si="11"/>
        <v>0</v>
      </c>
      <c r="H253"/>
    </row>
    <row r="254" spans="1:8" s="7" customFormat="1" x14ac:dyDescent="0.25">
      <c r="A254"/>
      <c r="B254"/>
      <c r="C254"/>
      <c r="D254" s="7" t="e">
        <f>VLOOKUP(B254,Preisliste!$A$2:$B$200,2,FALSE)</f>
        <v>#N/A</v>
      </c>
      <c r="E254" s="8" t="e">
        <f t="shared" si="10"/>
        <v>#N/A</v>
      </c>
      <c r="F254" s="7">
        <f t="shared" si="12"/>
        <v>0</v>
      </c>
      <c r="G254" s="20">
        <f t="shared" si="11"/>
        <v>0</v>
      </c>
      <c r="H254"/>
    </row>
    <row r="255" spans="1:8" s="7" customFormat="1" x14ac:dyDescent="0.25">
      <c r="A255"/>
      <c r="B255"/>
      <c r="C255"/>
      <c r="D255" s="7" t="e">
        <f>VLOOKUP(B255,Preisliste!$A$2:$B$200,2,FALSE)</f>
        <v>#N/A</v>
      </c>
      <c r="E255" s="8" t="e">
        <f t="shared" si="10"/>
        <v>#N/A</v>
      </c>
      <c r="F255" s="7">
        <f t="shared" si="12"/>
        <v>0</v>
      </c>
      <c r="G255" s="20">
        <f t="shared" si="11"/>
        <v>0</v>
      </c>
      <c r="H255"/>
    </row>
    <row r="256" spans="1:8" s="7" customFormat="1" x14ac:dyDescent="0.25">
      <c r="A256"/>
      <c r="B256"/>
      <c r="C256"/>
      <c r="D256" s="7" t="e">
        <f>VLOOKUP(B256,Preisliste!$A$2:$B$200,2,FALSE)</f>
        <v>#N/A</v>
      </c>
      <c r="E256" s="8" t="e">
        <f t="shared" si="10"/>
        <v>#N/A</v>
      </c>
      <c r="F256" s="7">
        <f t="shared" si="12"/>
        <v>0</v>
      </c>
      <c r="G256" s="20">
        <f t="shared" ref="G256:G472" si="13">IF(A256="H4",E256,0)</f>
        <v>0</v>
      </c>
      <c r="H256"/>
    </row>
    <row r="257" spans="1:8" s="7" customFormat="1" x14ac:dyDescent="0.25">
      <c r="A257"/>
      <c r="B257"/>
      <c r="C257"/>
      <c r="D257" s="7" t="e">
        <f>VLOOKUP(B257,Preisliste!$A$2:$B$200,2,FALSE)</f>
        <v>#N/A</v>
      </c>
      <c r="E257" s="8" t="e">
        <f t="shared" ref="E257:E320" si="14">C257*D257</f>
        <v>#N/A</v>
      </c>
      <c r="F257" s="7">
        <f t="shared" si="12"/>
        <v>0</v>
      </c>
      <c r="G257" s="20">
        <f t="shared" si="13"/>
        <v>0</v>
      </c>
      <c r="H257"/>
    </row>
    <row r="258" spans="1:8" s="7" customFormat="1" x14ac:dyDescent="0.25">
      <c r="A258"/>
      <c r="B258"/>
      <c r="C258"/>
      <c r="D258" s="7" t="e">
        <f>VLOOKUP(B258,Preisliste!$A$2:$B$200,2,FALSE)</f>
        <v>#N/A</v>
      </c>
      <c r="E258" s="8" t="e">
        <f t="shared" si="14"/>
        <v>#N/A</v>
      </c>
      <c r="F258" s="7">
        <f t="shared" si="12"/>
        <v>0</v>
      </c>
      <c r="G258" s="20">
        <f t="shared" si="13"/>
        <v>0</v>
      </c>
      <c r="H258"/>
    </row>
    <row r="259" spans="1:8" s="7" customFormat="1" x14ac:dyDescent="0.25">
      <c r="A259"/>
      <c r="B259"/>
      <c r="C259"/>
      <c r="D259" s="7" t="e">
        <f>VLOOKUP(B259,Preisliste!$A$2:$B$200,2,FALSE)</f>
        <v>#N/A</v>
      </c>
      <c r="E259" s="8" t="e">
        <f t="shared" si="14"/>
        <v>#N/A</v>
      </c>
      <c r="F259" s="7">
        <f t="shared" si="12"/>
        <v>0</v>
      </c>
      <c r="G259" s="20">
        <f t="shared" si="13"/>
        <v>0</v>
      </c>
      <c r="H259"/>
    </row>
    <row r="260" spans="1:8" s="7" customFormat="1" x14ac:dyDescent="0.25">
      <c r="A260"/>
      <c r="B260"/>
      <c r="C260"/>
      <c r="D260" s="7" t="e">
        <f>VLOOKUP(B260,Preisliste!$A$2:$B$200,2,FALSE)</f>
        <v>#N/A</v>
      </c>
      <c r="E260" s="8" t="e">
        <f t="shared" si="14"/>
        <v>#N/A</v>
      </c>
      <c r="F260" s="7">
        <f t="shared" si="12"/>
        <v>0</v>
      </c>
      <c r="G260" s="20">
        <f t="shared" si="13"/>
        <v>0</v>
      </c>
      <c r="H260"/>
    </row>
    <row r="261" spans="1:8" s="7" customFormat="1" x14ac:dyDescent="0.25">
      <c r="A261"/>
      <c r="B261"/>
      <c r="C261"/>
      <c r="D261" s="7" t="e">
        <f>VLOOKUP(B261,Preisliste!$A$2:$B$200,2,FALSE)</f>
        <v>#N/A</v>
      </c>
      <c r="E261" s="8" t="e">
        <f t="shared" si="14"/>
        <v>#N/A</v>
      </c>
      <c r="F261" s="7">
        <f t="shared" si="12"/>
        <v>0</v>
      </c>
      <c r="G261" s="20">
        <f t="shared" si="13"/>
        <v>0</v>
      </c>
      <c r="H261"/>
    </row>
    <row r="262" spans="1:8" s="7" customFormat="1" x14ac:dyDescent="0.25">
      <c r="A262"/>
      <c r="B262"/>
      <c r="C262"/>
      <c r="D262" s="7" t="e">
        <f>VLOOKUP(B262,Preisliste!$A$2:$B$200,2,FALSE)</f>
        <v>#N/A</v>
      </c>
      <c r="E262" s="8" t="e">
        <f t="shared" si="14"/>
        <v>#N/A</v>
      </c>
      <c r="F262" s="7">
        <f t="shared" si="12"/>
        <v>0</v>
      </c>
      <c r="G262" s="20">
        <f t="shared" si="13"/>
        <v>0</v>
      </c>
      <c r="H262"/>
    </row>
    <row r="263" spans="1:8" s="7" customFormat="1" x14ac:dyDescent="0.25">
      <c r="A263"/>
      <c r="B263"/>
      <c r="C263"/>
      <c r="D263" s="7" t="e">
        <f>VLOOKUP(B263,Preisliste!$A$2:$B$200,2,FALSE)</f>
        <v>#N/A</v>
      </c>
      <c r="E263" s="8" t="e">
        <f t="shared" si="14"/>
        <v>#N/A</v>
      </c>
      <c r="F263" s="7">
        <f t="shared" si="12"/>
        <v>0</v>
      </c>
      <c r="G263" s="20">
        <f t="shared" si="13"/>
        <v>0</v>
      </c>
      <c r="H263"/>
    </row>
    <row r="264" spans="1:8" s="7" customFormat="1" x14ac:dyDescent="0.25">
      <c r="A264"/>
      <c r="B264"/>
      <c r="C264"/>
      <c r="D264" s="7" t="e">
        <f>VLOOKUP(B264,Preisliste!$A$2:$B$200,2,FALSE)</f>
        <v>#N/A</v>
      </c>
      <c r="E264" s="8" t="e">
        <f t="shared" si="14"/>
        <v>#N/A</v>
      </c>
      <c r="F264" s="7">
        <f t="shared" si="12"/>
        <v>0</v>
      </c>
      <c r="G264" s="20">
        <f t="shared" si="13"/>
        <v>0</v>
      </c>
      <c r="H264"/>
    </row>
    <row r="265" spans="1:8" s="7" customFormat="1" x14ac:dyDescent="0.25">
      <c r="A265"/>
      <c r="B265"/>
      <c r="C265"/>
      <c r="D265" s="7" t="e">
        <f>VLOOKUP(B265,Preisliste!$A$2:$B$200,2,FALSE)</f>
        <v>#N/A</v>
      </c>
      <c r="E265" s="8" t="e">
        <f t="shared" si="14"/>
        <v>#N/A</v>
      </c>
      <c r="F265" s="7">
        <f t="shared" si="12"/>
        <v>0</v>
      </c>
      <c r="G265" s="20">
        <f t="shared" si="13"/>
        <v>0</v>
      </c>
      <c r="H265"/>
    </row>
    <row r="266" spans="1:8" s="7" customFormat="1" x14ac:dyDescent="0.25">
      <c r="A266"/>
      <c r="B266"/>
      <c r="C266"/>
      <c r="D266" s="7" t="e">
        <f>VLOOKUP(B266,Preisliste!$A$2:$B$200,2,FALSE)</f>
        <v>#N/A</v>
      </c>
      <c r="E266" s="8" t="e">
        <f t="shared" si="14"/>
        <v>#N/A</v>
      </c>
      <c r="F266" s="7">
        <f t="shared" si="12"/>
        <v>0</v>
      </c>
      <c r="G266" s="20">
        <f t="shared" si="13"/>
        <v>0</v>
      </c>
      <c r="H266"/>
    </row>
    <row r="267" spans="1:8" s="7" customFormat="1" x14ac:dyDescent="0.25">
      <c r="A267"/>
      <c r="B267"/>
      <c r="C267"/>
      <c r="D267" s="7" t="e">
        <f>VLOOKUP(B267,Preisliste!$A$2:$B$200,2,FALSE)</f>
        <v>#N/A</v>
      </c>
      <c r="E267" s="8" t="e">
        <f t="shared" si="14"/>
        <v>#N/A</v>
      </c>
      <c r="F267" s="7">
        <f t="shared" si="12"/>
        <v>0</v>
      </c>
      <c r="G267" s="20">
        <f t="shared" si="13"/>
        <v>0</v>
      </c>
      <c r="H267"/>
    </row>
    <row r="268" spans="1:8" s="7" customFormat="1" x14ac:dyDescent="0.25">
      <c r="A268"/>
      <c r="B268"/>
      <c r="C268"/>
      <c r="D268" s="7" t="e">
        <f>VLOOKUP(B268,Preisliste!$A$2:$B$200,2,FALSE)</f>
        <v>#N/A</v>
      </c>
      <c r="E268" s="8" t="e">
        <f t="shared" si="14"/>
        <v>#N/A</v>
      </c>
      <c r="F268" s="7">
        <f t="shared" si="12"/>
        <v>0</v>
      </c>
      <c r="G268" s="20">
        <f t="shared" si="13"/>
        <v>0</v>
      </c>
      <c r="H268"/>
    </row>
    <row r="269" spans="1:8" s="7" customFormat="1" x14ac:dyDescent="0.25">
      <c r="A269"/>
      <c r="B269"/>
      <c r="C269"/>
      <c r="D269" s="7" t="e">
        <f>VLOOKUP(B269,Preisliste!$A$2:$B$200,2,FALSE)</f>
        <v>#N/A</v>
      </c>
      <c r="E269" s="8" t="e">
        <f t="shared" si="14"/>
        <v>#N/A</v>
      </c>
      <c r="F269" s="7">
        <f t="shared" si="12"/>
        <v>0</v>
      </c>
      <c r="G269" s="20">
        <f t="shared" si="13"/>
        <v>0</v>
      </c>
      <c r="H269"/>
    </row>
    <row r="270" spans="1:8" x14ac:dyDescent="0.25">
      <c r="A270"/>
      <c r="B270"/>
      <c r="C270"/>
      <c r="D270" s="7" t="e">
        <f>VLOOKUP(B270,Preisliste!$A$2:$B$200,2,FALSE)</f>
        <v>#N/A</v>
      </c>
      <c r="E270" s="8" t="e">
        <f t="shared" si="14"/>
        <v>#N/A</v>
      </c>
      <c r="F270" s="7">
        <f t="shared" si="12"/>
        <v>0</v>
      </c>
      <c r="G270" s="20">
        <f t="shared" si="13"/>
        <v>0</v>
      </c>
    </row>
    <row r="271" spans="1:8" x14ac:dyDescent="0.25">
      <c r="A271"/>
      <c r="B271"/>
      <c r="C271"/>
      <c r="D271" s="7" t="e">
        <f>VLOOKUP(B271,Preisliste!$A$2:$B$200,2,FALSE)</f>
        <v>#N/A</v>
      </c>
      <c r="E271" s="8" t="e">
        <f t="shared" si="14"/>
        <v>#N/A</v>
      </c>
      <c r="F271" s="7">
        <f t="shared" si="12"/>
        <v>0</v>
      </c>
      <c r="G271" s="20">
        <f t="shared" si="13"/>
        <v>0</v>
      </c>
    </row>
    <row r="272" spans="1:8" x14ac:dyDescent="0.25">
      <c r="A272"/>
      <c r="B272"/>
      <c r="C272"/>
      <c r="D272" s="7" t="e">
        <f>VLOOKUP(B272,Preisliste!$A$2:$B$200,2,FALSE)</f>
        <v>#N/A</v>
      </c>
      <c r="E272" s="8" t="e">
        <f t="shared" si="14"/>
        <v>#N/A</v>
      </c>
      <c r="F272" s="7">
        <f t="shared" si="12"/>
        <v>0</v>
      </c>
      <c r="G272" s="20">
        <f t="shared" si="13"/>
        <v>0</v>
      </c>
    </row>
    <row r="273" spans="1:8" s="7" customFormat="1" x14ac:dyDescent="0.25">
      <c r="A273"/>
      <c r="B273"/>
      <c r="C273"/>
      <c r="D273" s="7" t="e">
        <f>VLOOKUP(B273,Preisliste!$A$2:$B$200,2,FALSE)</f>
        <v>#N/A</v>
      </c>
      <c r="E273" s="8" t="e">
        <f t="shared" si="14"/>
        <v>#N/A</v>
      </c>
      <c r="F273" s="7">
        <f t="shared" si="12"/>
        <v>0</v>
      </c>
      <c r="G273" s="20">
        <f t="shared" si="13"/>
        <v>0</v>
      </c>
      <c r="H273"/>
    </row>
    <row r="274" spans="1:8" s="7" customFormat="1" x14ac:dyDescent="0.25">
      <c r="A274"/>
      <c r="B274"/>
      <c r="C274"/>
      <c r="D274" s="7" t="e">
        <f>VLOOKUP(B274,Preisliste!$A$2:$B$200,2,FALSE)</f>
        <v>#N/A</v>
      </c>
      <c r="E274" s="8" t="e">
        <f t="shared" si="14"/>
        <v>#N/A</v>
      </c>
      <c r="F274" s="7">
        <f t="shared" si="12"/>
        <v>0</v>
      </c>
      <c r="G274" s="20">
        <f t="shared" si="13"/>
        <v>0</v>
      </c>
      <c r="H274"/>
    </row>
    <row r="275" spans="1:8" s="7" customFormat="1" x14ac:dyDescent="0.25">
      <c r="A275"/>
      <c r="B275"/>
      <c r="C275"/>
      <c r="D275" s="7" t="e">
        <f>VLOOKUP(B275,Preisliste!$A$2:$B$200,2,FALSE)</f>
        <v>#N/A</v>
      </c>
      <c r="E275" s="8" t="e">
        <f t="shared" si="14"/>
        <v>#N/A</v>
      </c>
      <c r="F275" s="7">
        <f t="shared" si="12"/>
        <v>0</v>
      </c>
      <c r="G275" s="20">
        <f t="shared" si="13"/>
        <v>0</v>
      </c>
      <c r="H275"/>
    </row>
    <row r="276" spans="1:8" s="7" customFormat="1" x14ac:dyDescent="0.25">
      <c r="A276"/>
      <c r="B276"/>
      <c r="C276"/>
      <c r="D276" s="7" t="e">
        <f>VLOOKUP(B276,Preisliste!$A$2:$B$200,2,FALSE)</f>
        <v>#N/A</v>
      </c>
      <c r="E276" s="8" t="e">
        <f t="shared" si="14"/>
        <v>#N/A</v>
      </c>
      <c r="F276" s="7">
        <f t="shared" si="12"/>
        <v>0</v>
      </c>
      <c r="G276" s="20">
        <f t="shared" si="13"/>
        <v>0</v>
      </c>
      <c r="H276"/>
    </row>
    <row r="277" spans="1:8" s="7" customFormat="1" x14ac:dyDescent="0.25">
      <c r="A277"/>
      <c r="B277"/>
      <c r="C277"/>
      <c r="D277" s="7" t="e">
        <f>VLOOKUP(B277,Preisliste!$A$2:$B$200,2,FALSE)</f>
        <v>#N/A</v>
      </c>
      <c r="E277" s="8" t="e">
        <f t="shared" si="14"/>
        <v>#N/A</v>
      </c>
      <c r="F277" s="7">
        <f t="shared" si="12"/>
        <v>0</v>
      </c>
      <c r="G277" s="20">
        <f t="shared" si="13"/>
        <v>0</v>
      </c>
      <c r="H277"/>
    </row>
    <row r="278" spans="1:8" s="7" customFormat="1" x14ac:dyDescent="0.25">
      <c r="A278"/>
      <c r="B278"/>
      <c r="C278"/>
      <c r="D278" s="7" t="e">
        <f>VLOOKUP(B278,Preisliste!$A$2:$B$200,2,FALSE)</f>
        <v>#N/A</v>
      </c>
      <c r="E278" s="8" t="e">
        <f t="shared" si="14"/>
        <v>#N/A</v>
      </c>
      <c r="F278" s="7">
        <f t="shared" si="12"/>
        <v>0</v>
      </c>
      <c r="G278" s="20">
        <f t="shared" si="13"/>
        <v>0</v>
      </c>
      <c r="H278"/>
    </row>
    <row r="279" spans="1:8" s="7" customFormat="1" x14ac:dyDescent="0.25">
      <c r="A279"/>
      <c r="B279"/>
      <c r="C279"/>
      <c r="D279" s="7" t="e">
        <f>VLOOKUP(B279,Preisliste!$A$2:$B$200,2,FALSE)</f>
        <v>#N/A</v>
      </c>
      <c r="E279" s="8" t="e">
        <f t="shared" si="14"/>
        <v>#N/A</v>
      </c>
      <c r="F279" s="7">
        <f t="shared" si="12"/>
        <v>0</v>
      </c>
      <c r="G279" s="20">
        <f t="shared" si="13"/>
        <v>0</v>
      </c>
      <c r="H279"/>
    </row>
    <row r="280" spans="1:8" s="7" customFormat="1" x14ac:dyDescent="0.25">
      <c r="A280"/>
      <c r="B280"/>
      <c r="C280"/>
      <c r="D280" s="7" t="e">
        <f>VLOOKUP(B280,Preisliste!$A$2:$B$200,2,FALSE)</f>
        <v>#N/A</v>
      </c>
      <c r="E280" s="8" t="e">
        <f t="shared" si="14"/>
        <v>#N/A</v>
      </c>
      <c r="F280" s="7">
        <f t="shared" si="12"/>
        <v>0</v>
      </c>
      <c r="G280" s="20">
        <f t="shared" si="13"/>
        <v>0</v>
      </c>
      <c r="H280"/>
    </row>
    <row r="281" spans="1:8" s="7" customFormat="1" x14ac:dyDescent="0.25">
      <c r="A281"/>
      <c r="B281"/>
      <c r="C281"/>
      <c r="D281" s="7" t="e">
        <f>VLOOKUP(B281,Preisliste!$A$2:$B$200,2,FALSE)</f>
        <v>#N/A</v>
      </c>
      <c r="E281" s="8" t="e">
        <f t="shared" si="14"/>
        <v>#N/A</v>
      </c>
      <c r="F281" s="7">
        <f t="shared" si="12"/>
        <v>0</v>
      </c>
      <c r="G281" s="20">
        <f t="shared" si="13"/>
        <v>0</v>
      </c>
      <c r="H281"/>
    </row>
    <row r="282" spans="1:8" s="7" customFormat="1" x14ac:dyDescent="0.25">
      <c r="A282"/>
      <c r="B282"/>
      <c r="C282"/>
      <c r="D282" s="7" t="e">
        <f>VLOOKUP(B282,Preisliste!$A$2:$B$200,2,FALSE)</f>
        <v>#N/A</v>
      </c>
      <c r="E282" s="8" t="e">
        <f t="shared" si="14"/>
        <v>#N/A</v>
      </c>
      <c r="F282" s="7">
        <f t="shared" si="12"/>
        <v>0</v>
      </c>
      <c r="G282" s="20">
        <f t="shared" si="13"/>
        <v>0</v>
      </c>
      <c r="H282"/>
    </row>
    <row r="283" spans="1:8" s="7" customFormat="1" x14ac:dyDescent="0.25">
      <c r="A283"/>
      <c r="B283"/>
      <c r="C283"/>
      <c r="D283" s="7" t="e">
        <f>VLOOKUP(B283,Preisliste!$A$2:$B$200,2,FALSE)</f>
        <v>#N/A</v>
      </c>
      <c r="E283" s="8" t="e">
        <f t="shared" si="14"/>
        <v>#N/A</v>
      </c>
      <c r="F283" s="7">
        <f t="shared" si="12"/>
        <v>0</v>
      </c>
      <c r="G283" s="20">
        <f t="shared" si="13"/>
        <v>0</v>
      </c>
      <c r="H283"/>
    </row>
    <row r="284" spans="1:8" s="7" customFormat="1" x14ac:dyDescent="0.25">
      <c r="A284" s="30"/>
      <c r="B284" s="34"/>
      <c r="C284"/>
      <c r="D284" s="7" t="e">
        <f>VLOOKUP(B284,Preisliste!$A$2:$B$200,2,FALSE)</f>
        <v>#N/A</v>
      </c>
      <c r="E284" s="8" t="e">
        <f t="shared" si="14"/>
        <v>#N/A</v>
      </c>
      <c r="F284" s="7">
        <f t="shared" si="12"/>
        <v>0</v>
      </c>
      <c r="G284" s="20">
        <f t="shared" si="13"/>
        <v>0</v>
      </c>
      <c r="H284"/>
    </row>
    <row r="285" spans="1:8" s="7" customFormat="1" x14ac:dyDescent="0.25">
      <c r="A285" s="30"/>
      <c r="B285" s="34"/>
      <c r="C285"/>
      <c r="D285" s="7" t="e">
        <f>VLOOKUP(B285,Preisliste!$A$2:$B$200,2,FALSE)</f>
        <v>#N/A</v>
      </c>
      <c r="E285" s="8" t="e">
        <f t="shared" si="14"/>
        <v>#N/A</v>
      </c>
      <c r="F285" s="7">
        <f t="shared" si="12"/>
        <v>0</v>
      </c>
      <c r="G285" s="20">
        <f t="shared" si="13"/>
        <v>0</v>
      </c>
      <c r="H285"/>
    </row>
    <row r="286" spans="1:8" s="7" customFormat="1" x14ac:dyDescent="0.25">
      <c r="A286" s="30"/>
      <c r="B286" s="34"/>
      <c r="C286"/>
      <c r="D286" s="7" t="e">
        <f>VLOOKUP(B286,Preisliste!$A$2:$B$200,2,FALSE)</f>
        <v>#N/A</v>
      </c>
      <c r="E286" s="8" t="e">
        <f t="shared" si="14"/>
        <v>#N/A</v>
      </c>
      <c r="F286" s="7">
        <f t="shared" si="12"/>
        <v>0</v>
      </c>
      <c r="G286" s="20">
        <f t="shared" si="13"/>
        <v>0</v>
      </c>
      <c r="H286"/>
    </row>
    <row r="287" spans="1:8" s="7" customFormat="1" x14ac:dyDescent="0.25">
      <c r="A287"/>
      <c r="B287"/>
      <c r="C287"/>
      <c r="D287" s="7" t="e">
        <f>VLOOKUP(B287,Preisliste!$A$2:$B$200,2,FALSE)</f>
        <v>#N/A</v>
      </c>
      <c r="E287" s="8" t="e">
        <f t="shared" si="14"/>
        <v>#N/A</v>
      </c>
      <c r="F287" s="7">
        <f t="shared" si="12"/>
        <v>0</v>
      </c>
      <c r="G287" s="20">
        <f t="shared" si="13"/>
        <v>0</v>
      </c>
      <c r="H287"/>
    </row>
    <row r="288" spans="1:8" s="7" customFormat="1" x14ac:dyDescent="0.25">
      <c r="A288"/>
      <c r="B288"/>
      <c r="C288"/>
      <c r="D288" s="7" t="e">
        <f>VLOOKUP(B288,Preisliste!$A$2:$B$200,2,FALSE)</f>
        <v>#N/A</v>
      </c>
      <c r="E288" s="8" t="e">
        <f t="shared" si="14"/>
        <v>#N/A</v>
      </c>
      <c r="F288" s="7">
        <f t="shared" si="12"/>
        <v>0</v>
      </c>
      <c r="G288" s="20">
        <f t="shared" si="13"/>
        <v>0</v>
      </c>
      <c r="H288"/>
    </row>
    <row r="289" spans="1:8" s="7" customFormat="1" x14ac:dyDescent="0.25">
      <c r="A289"/>
      <c r="B289"/>
      <c r="C289"/>
      <c r="D289" s="7" t="e">
        <f>VLOOKUP(B289,Preisliste!$A$2:$B$200,2,FALSE)</f>
        <v>#N/A</v>
      </c>
      <c r="E289" s="8" t="e">
        <f t="shared" si="14"/>
        <v>#N/A</v>
      </c>
      <c r="F289" s="7">
        <f t="shared" si="12"/>
        <v>0</v>
      </c>
      <c r="G289" s="20">
        <f t="shared" si="13"/>
        <v>0</v>
      </c>
      <c r="H289"/>
    </row>
    <row r="290" spans="1:8" s="7" customFormat="1" x14ac:dyDescent="0.25">
      <c r="A290"/>
      <c r="B290"/>
      <c r="C290"/>
      <c r="D290" s="7" t="e">
        <f>VLOOKUP(B290,Preisliste!$A$2:$B$200,2,FALSE)</f>
        <v>#N/A</v>
      </c>
      <c r="E290" s="8" t="e">
        <f t="shared" si="14"/>
        <v>#N/A</v>
      </c>
      <c r="F290" s="7">
        <f t="shared" si="12"/>
        <v>0</v>
      </c>
      <c r="G290" s="20">
        <f t="shared" si="13"/>
        <v>0</v>
      </c>
      <c r="H290"/>
    </row>
    <row r="291" spans="1:8" s="7" customFormat="1" x14ac:dyDescent="0.25">
      <c r="A291"/>
      <c r="B291"/>
      <c r="C291"/>
      <c r="D291" s="7" t="e">
        <f>VLOOKUP(B291,Preisliste!$A$2:$B$200,2,FALSE)</f>
        <v>#N/A</v>
      </c>
      <c r="E291" s="8" t="e">
        <f t="shared" si="14"/>
        <v>#N/A</v>
      </c>
      <c r="F291" s="7">
        <f t="shared" si="12"/>
        <v>0</v>
      </c>
      <c r="G291" s="20">
        <f t="shared" si="13"/>
        <v>0</v>
      </c>
      <c r="H291"/>
    </row>
    <row r="292" spans="1:8" s="7" customFormat="1" x14ac:dyDescent="0.25">
      <c r="A292"/>
      <c r="B292"/>
      <c r="C292"/>
      <c r="D292" s="7" t="e">
        <f>VLOOKUP(B292,Preisliste!$A$2:$B$200,2,FALSE)</f>
        <v>#N/A</v>
      </c>
      <c r="E292" s="8" t="e">
        <f t="shared" si="14"/>
        <v>#N/A</v>
      </c>
      <c r="F292" s="7">
        <f t="shared" si="12"/>
        <v>0</v>
      </c>
      <c r="G292" s="20">
        <f t="shared" si="13"/>
        <v>0</v>
      </c>
      <c r="H292"/>
    </row>
    <row r="293" spans="1:8" s="7" customFormat="1" x14ac:dyDescent="0.25">
      <c r="A293"/>
      <c r="B293"/>
      <c r="C293"/>
      <c r="D293" s="7" t="e">
        <f>VLOOKUP(B293,Preisliste!$A$2:$B$200,2,FALSE)</f>
        <v>#N/A</v>
      </c>
      <c r="E293" s="8" t="e">
        <f t="shared" si="14"/>
        <v>#N/A</v>
      </c>
      <c r="F293" s="7">
        <f t="shared" si="12"/>
        <v>0</v>
      </c>
      <c r="G293" s="20">
        <f t="shared" si="13"/>
        <v>0</v>
      </c>
      <c r="H293"/>
    </row>
    <row r="294" spans="1:8" s="7" customFormat="1" x14ac:dyDescent="0.25">
      <c r="A294"/>
      <c r="B294"/>
      <c r="C294"/>
      <c r="D294" s="7" t="e">
        <f>VLOOKUP(B294,Preisliste!$A$2:$B$200,2,FALSE)</f>
        <v>#N/A</v>
      </c>
      <c r="E294" s="8" t="e">
        <f t="shared" si="14"/>
        <v>#N/A</v>
      </c>
      <c r="F294" s="7">
        <f t="shared" si="12"/>
        <v>0</v>
      </c>
      <c r="G294" s="20">
        <f t="shared" si="13"/>
        <v>0</v>
      </c>
      <c r="H294"/>
    </row>
    <row r="295" spans="1:8" s="7" customFormat="1" x14ac:dyDescent="0.25">
      <c r="A295"/>
      <c r="B295"/>
      <c r="C295"/>
      <c r="D295" s="7" t="e">
        <f>VLOOKUP(B295,Preisliste!$A$2:$B$200,2,FALSE)</f>
        <v>#N/A</v>
      </c>
      <c r="E295" s="8" t="e">
        <f t="shared" si="14"/>
        <v>#N/A</v>
      </c>
      <c r="F295" s="7">
        <f t="shared" si="12"/>
        <v>0</v>
      </c>
      <c r="G295" s="20">
        <f t="shared" si="13"/>
        <v>0</v>
      </c>
      <c r="H295"/>
    </row>
    <row r="296" spans="1:8" s="7" customFormat="1" x14ac:dyDescent="0.25">
      <c r="A296"/>
      <c r="B296"/>
      <c r="C296"/>
      <c r="D296" s="7" t="e">
        <f>VLOOKUP(B296,Preisliste!$A$2:$B$200,2,FALSE)</f>
        <v>#N/A</v>
      </c>
      <c r="E296" s="8" t="e">
        <f t="shared" si="14"/>
        <v>#N/A</v>
      </c>
      <c r="F296" s="7">
        <f t="shared" si="12"/>
        <v>0</v>
      </c>
      <c r="G296" s="20">
        <f t="shared" si="13"/>
        <v>0</v>
      </c>
      <c r="H296"/>
    </row>
    <row r="297" spans="1:8" s="7" customFormat="1" x14ac:dyDescent="0.25">
      <c r="A297"/>
      <c r="B297"/>
      <c r="C297"/>
      <c r="D297" s="7" t="e">
        <f>VLOOKUP(B297,Preisliste!$A$2:$B$200,2,FALSE)</f>
        <v>#N/A</v>
      </c>
      <c r="E297" s="8" t="e">
        <f t="shared" si="14"/>
        <v>#N/A</v>
      </c>
      <c r="F297" s="7">
        <f t="shared" si="12"/>
        <v>0</v>
      </c>
      <c r="G297" s="20">
        <f t="shared" si="13"/>
        <v>0</v>
      </c>
      <c r="H297"/>
    </row>
    <row r="298" spans="1:8" s="7" customFormat="1" x14ac:dyDescent="0.25">
      <c r="A298"/>
      <c r="B298"/>
      <c r="C298"/>
      <c r="D298" s="7" t="e">
        <f>VLOOKUP(B298,Preisliste!$A$2:$B$200,2,FALSE)</f>
        <v>#N/A</v>
      </c>
      <c r="E298" s="8" t="e">
        <f t="shared" si="14"/>
        <v>#N/A</v>
      </c>
      <c r="F298" s="7">
        <f t="shared" si="12"/>
        <v>0</v>
      </c>
      <c r="G298" s="20">
        <f t="shared" si="13"/>
        <v>0</v>
      </c>
      <c r="H298"/>
    </row>
    <row r="299" spans="1:8" x14ac:dyDescent="0.25">
      <c r="A299"/>
      <c r="B299"/>
      <c r="C299"/>
      <c r="D299" s="7" t="e">
        <f>VLOOKUP(B299,Preisliste!$A$2:$B$200,2,FALSE)</f>
        <v>#N/A</v>
      </c>
      <c r="E299" s="8" t="e">
        <f t="shared" si="14"/>
        <v>#N/A</v>
      </c>
      <c r="F299" s="7">
        <f t="shared" si="12"/>
        <v>0</v>
      </c>
      <c r="G299" s="20">
        <f t="shared" si="13"/>
        <v>0</v>
      </c>
    </row>
    <row r="300" spans="1:8" x14ac:dyDescent="0.25">
      <c r="A300"/>
      <c r="B300"/>
      <c r="C300"/>
      <c r="D300" s="7" t="e">
        <f>VLOOKUP(B300,Preisliste!$A$2:$B$200,2,FALSE)</f>
        <v>#N/A</v>
      </c>
      <c r="E300" s="8" t="e">
        <f t="shared" si="14"/>
        <v>#N/A</v>
      </c>
      <c r="F300" s="7">
        <f t="shared" si="12"/>
        <v>0</v>
      </c>
      <c r="G300" s="20">
        <f t="shared" si="13"/>
        <v>0</v>
      </c>
    </row>
    <row r="301" spans="1:8" x14ac:dyDescent="0.25">
      <c r="A301"/>
      <c r="B301"/>
      <c r="C301"/>
      <c r="D301" s="7" t="e">
        <f>VLOOKUP(B301,Preisliste!$A$2:$B$200,2,FALSE)</f>
        <v>#N/A</v>
      </c>
      <c r="E301" s="8" t="e">
        <f t="shared" si="14"/>
        <v>#N/A</v>
      </c>
      <c r="F301" s="7">
        <f t="shared" si="12"/>
        <v>0</v>
      </c>
      <c r="G301" s="20">
        <f t="shared" si="13"/>
        <v>0</v>
      </c>
    </row>
    <row r="302" spans="1:8" s="7" customFormat="1" x14ac:dyDescent="0.25">
      <c r="A302"/>
      <c r="B302"/>
      <c r="C302"/>
      <c r="D302" s="7" t="e">
        <f>VLOOKUP(B302,Preisliste!$A$2:$B$200,2,FALSE)</f>
        <v>#N/A</v>
      </c>
      <c r="E302" s="8" t="e">
        <f t="shared" si="14"/>
        <v>#N/A</v>
      </c>
      <c r="F302" s="7">
        <f t="shared" si="12"/>
        <v>0</v>
      </c>
      <c r="G302" s="20">
        <f t="shared" si="13"/>
        <v>0</v>
      </c>
      <c r="H302"/>
    </row>
    <row r="303" spans="1:8" s="7" customFormat="1" x14ac:dyDescent="0.25">
      <c r="A303"/>
      <c r="B303"/>
      <c r="C303"/>
      <c r="D303" s="7" t="e">
        <f>VLOOKUP(B303,Preisliste!$A$2:$B$200,2,FALSE)</f>
        <v>#N/A</v>
      </c>
      <c r="E303" s="8" t="e">
        <f t="shared" si="14"/>
        <v>#N/A</v>
      </c>
      <c r="F303" s="7">
        <f t="shared" si="12"/>
        <v>0</v>
      </c>
      <c r="G303" s="20">
        <f t="shared" si="13"/>
        <v>0</v>
      </c>
      <c r="H303"/>
    </row>
    <row r="304" spans="1:8" s="7" customFormat="1" x14ac:dyDescent="0.25">
      <c r="A304"/>
      <c r="B304"/>
      <c r="C304"/>
      <c r="D304" s="7" t="e">
        <f>VLOOKUP(B304,Preisliste!$A$2:$B$200,2,FALSE)</f>
        <v>#N/A</v>
      </c>
      <c r="E304" s="8" t="e">
        <f t="shared" si="14"/>
        <v>#N/A</v>
      </c>
      <c r="F304" s="7">
        <f t="shared" si="12"/>
        <v>0</v>
      </c>
      <c r="G304" s="20">
        <f t="shared" si="13"/>
        <v>0</v>
      </c>
      <c r="H304"/>
    </row>
    <row r="305" spans="1:8" s="7" customFormat="1" x14ac:dyDescent="0.25">
      <c r="A305"/>
      <c r="B305"/>
      <c r="C305"/>
      <c r="D305" s="7" t="e">
        <f>VLOOKUP(B305,Preisliste!$A$2:$B$200,2,FALSE)</f>
        <v>#N/A</v>
      </c>
      <c r="E305" s="8" t="e">
        <f t="shared" si="14"/>
        <v>#N/A</v>
      </c>
      <c r="F305" s="7">
        <f t="shared" si="12"/>
        <v>0</v>
      </c>
      <c r="G305" s="20">
        <f t="shared" si="13"/>
        <v>0</v>
      </c>
      <c r="H305"/>
    </row>
    <row r="306" spans="1:8" s="7" customFormat="1" x14ac:dyDescent="0.25">
      <c r="A306"/>
      <c r="B306"/>
      <c r="C306"/>
      <c r="D306" s="7" t="e">
        <f>VLOOKUP(B306,Preisliste!$A$2:$B$200,2,FALSE)</f>
        <v>#N/A</v>
      </c>
      <c r="E306" s="8" t="e">
        <f t="shared" si="14"/>
        <v>#N/A</v>
      </c>
      <c r="F306" s="7">
        <f t="shared" si="12"/>
        <v>0</v>
      </c>
      <c r="G306" s="20">
        <f t="shared" si="13"/>
        <v>0</v>
      </c>
      <c r="H306"/>
    </row>
    <row r="307" spans="1:8" s="7" customFormat="1" x14ac:dyDescent="0.25">
      <c r="A307"/>
      <c r="B307"/>
      <c r="C307"/>
      <c r="D307" s="7" t="e">
        <f>VLOOKUP(B307,Preisliste!$A$2:$B$200,2,FALSE)</f>
        <v>#N/A</v>
      </c>
      <c r="E307" s="8" t="e">
        <f t="shared" si="14"/>
        <v>#N/A</v>
      </c>
      <c r="F307" s="7">
        <f t="shared" si="12"/>
        <v>0</v>
      </c>
      <c r="G307" s="20">
        <f t="shared" si="13"/>
        <v>0</v>
      </c>
      <c r="H307"/>
    </row>
    <row r="308" spans="1:8" s="7" customFormat="1" x14ac:dyDescent="0.25">
      <c r="A308"/>
      <c r="B308"/>
      <c r="C308"/>
      <c r="D308" s="7" t="e">
        <f>VLOOKUP(B308,Preisliste!$A$2:$B$200,2,FALSE)</f>
        <v>#N/A</v>
      </c>
      <c r="E308" s="8" t="e">
        <f t="shared" si="14"/>
        <v>#N/A</v>
      </c>
      <c r="F308" s="7">
        <f t="shared" si="12"/>
        <v>0</v>
      </c>
      <c r="G308" s="20">
        <f t="shared" si="13"/>
        <v>0</v>
      </c>
      <c r="H308"/>
    </row>
    <row r="309" spans="1:8" s="7" customFormat="1" x14ac:dyDescent="0.25">
      <c r="A309"/>
      <c r="B309"/>
      <c r="C309"/>
      <c r="D309" s="7" t="e">
        <f>VLOOKUP(B309,Preisliste!$A$2:$B$200,2,FALSE)</f>
        <v>#N/A</v>
      </c>
      <c r="E309" s="8" t="e">
        <f t="shared" si="14"/>
        <v>#N/A</v>
      </c>
      <c r="F309" s="7">
        <f t="shared" si="12"/>
        <v>0</v>
      </c>
      <c r="G309" s="20">
        <f t="shared" si="13"/>
        <v>0</v>
      </c>
      <c r="H309"/>
    </row>
    <row r="310" spans="1:8" s="7" customFormat="1" x14ac:dyDescent="0.25">
      <c r="A310"/>
      <c r="B310"/>
      <c r="C310"/>
      <c r="D310" s="7" t="e">
        <f>VLOOKUP(B310,Preisliste!$A$2:$B$200,2,FALSE)</f>
        <v>#N/A</v>
      </c>
      <c r="E310" s="8" t="e">
        <f t="shared" si="14"/>
        <v>#N/A</v>
      </c>
      <c r="F310" s="7">
        <f t="shared" si="12"/>
        <v>0</v>
      </c>
      <c r="G310" s="20">
        <f t="shared" si="13"/>
        <v>0</v>
      </c>
      <c r="H310"/>
    </row>
    <row r="311" spans="1:8" s="7" customFormat="1" x14ac:dyDescent="0.25">
      <c r="A311"/>
      <c r="B311"/>
      <c r="C311"/>
      <c r="D311" s="7" t="e">
        <f>VLOOKUP(B311,Preisliste!$A$2:$B$200,2,FALSE)</f>
        <v>#N/A</v>
      </c>
      <c r="E311" s="8" t="e">
        <f t="shared" si="14"/>
        <v>#N/A</v>
      </c>
      <c r="F311" s="7">
        <f t="shared" si="12"/>
        <v>0</v>
      </c>
      <c r="G311" s="20">
        <f t="shared" si="13"/>
        <v>0</v>
      </c>
      <c r="H311"/>
    </row>
    <row r="312" spans="1:8" s="7" customFormat="1" x14ac:dyDescent="0.25">
      <c r="A312"/>
      <c r="B312"/>
      <c r="C312"/>
      <c r="D312" s="7" t="e">
        <f>VLOOKUP(B312,Preisliste!$A$2:$B$200,2,FALSE)</f>
        <v>#N/A</v>
      </c>
      <c r="E312" s="8" t="e">
        <f t="shared" si="14"/>
        <v>#N/A</v>
      </c>
      <c r="F312" s="7">
        <f t="shared" si="12"/>
        <v>0</v>
      </c>
      <c r="G312" s="20">
        <f t="shared" si="13"/>
        <v>0</v>
      </c>
      <c r="H312"/>
    </row>
    <row r="313" spans="1:8" s="7" customFormat="1" x14ac:dyDescent="0.25">
      <c r="A313"/>
      <c r="B313"/>
      <c r="C313"/>
      <c r="D313" s="7" t="e">
        <f>VLOOKUP(B313,Preisliste!$A$2:$B$200,2,FALSE)</f>
        <v>#N/A</v>
      </c>
      <c r="E313" s="8" t="e">
        <f t="shared" si="14"/>
        <v>#N/A</v>
      </c>
      <c r="F313" s="7">
        <f t="shared" si="12"/>
        <v>0</v>
      </c>
      <c r="G313" s="20">
        <f t="shared" si="13"/>
        <v>0</v>
      </c>
      <c r="H313"/>
    </row>
    <row r="314" spans="1:8" s="7" customFormat="1" x14ac:dyDescent="0.25">
      <c r="A314"/>
      <c r="B314"/>
      <c r="C314"/>
      <c r="D314" s="7" t="e">
        <f>VLOOKUP(B314,Preisliste!$A$2:$B$200,2,FALSE)</f>
        <v>#N/A</v>
      </c>
      <c r="E314" s="8" t="e">
        <f t="shared" si="14"/>
        <v>#N/A</v>
      </c>
      <c r="F314" s="7">
        <f t="shared" si="12"/>
        <v>0</v>
      </c>
      <c r="G314" s="20">
        <f t="shared" si="13"/>
        <v>0</v>
      </c>
      <c r="H314"/>
    </row>
    <row r="315" spans="1:8" s="7" customFormat="1" x14ac:dyDescent="0.25">
      <c r="A315"/>
      <c r="B315"/>
      <c r="C315"/>
      <c r="D315" s="7" t="e">
        <f>VLOOKUP(B315,Preisliste!$A$2:$B$200,2,FALSE)</f>
        <v>#N/A</v>
      </c>
      <c r="E315" s="8" t="e">
        <f t="shared" si="14"/>
        <v>#N/A</v>
      </c>
      <c r="F315" s="7">
        <f t="shared" si="12"/>
        <v>0</v>
      </c>
      <c r="G315" s="20">
        <f t="shared" si="13"/>
        <v>0</v>
      </c>
      <c r="H315"/>
    </row>
    <row r="316" spans="1:8" s="7" customFormat="1" x14ac:dyDescent="0.25">
      <c r="A316"/>
      <c r="B316"/>
      <c r="C316"/>
      <c r="D316" s="7" t="e">
        <f>VLOOKUP(B316,Preisliste!$A$2:$B$200,2,FALSE)</f>
        <v>#N/A</v>
      </c>
      <c r="E316" s="8" t="e">
        <f t="shared" si="14"/>
        <v>#N/A</v>
      </c>
      <c r="F316" s="7">
        <f t="shared" ref="F316:F344" si="15">IF(A316="H3",E316,0)</f>
        <v>0</v>
      </c>
      <c r="G316" s="20">
        <f t="shared" ref="G316:G344" si="16">IF(A316="H4",E316,0)</f>
        <v>0</v>
      </c>
      <c r="H316"/>
    </row>
    <row r="317" spans="1:8" s="7" customFormat="1" x14ac:dyDescent="0.25">
      <c r="A317"/>
      <c r="B317"/>
      <c r="C317"/>
      <c r="D317" s="7" t="e">
        <f>VLOOKUP(B317,Preisliste!$A$2:$B$200,2,FALSE)</f>
        <v>#N/A</v>
      </c>
      <c r="E317" s="8" t="e">
        <f t="shared" si="14"/>
        <v>#N/A</v>
      </c>
      <c r="F317" s="7">
        <f t="shared" si="15"/>
        <v>0</v>
      </c>
      <c r="G317" s="20">
        <f t="shared" si="16"/>
        <v>0</v>
      </c>
      <c r="H317"/>
    </row>
    <row r="318" spans="1:8" s="7" customFormat="1" x14ac:dyDescent="0.25">
      <c r="A318"/>
      <c r="B318"/>
      <c r="C318"/>
      <c r="D318" s="7" t="e">
        <f>VLOOKUP(B318,Preisliste!$A$2:$B$200,2,FALSE)</f>
        <v>#N/A</v>
      </c>
      <c r="E318" s="8" t="e">
        <f t="shared" si="14"/>
        <v>#N/A</v>
      </c>
      <c r="F318" s="7">
        <f t="shared" si="15"/>
        <v>0</v>
      </c>
      <c r="G318" s="20">
        <f t="shared" si="16"/>
        <v>0</v>
      </c>
      <c r="H318"/>
    </row>
    <row r="319" spans="1:8" s="7" customFormat="1" x14ac:dyDescent="0.25">
      <c r="A319"/>
      <c r="B319"/>
      <c r="C319"/>
      <c r="D319" s="7" t="e">
        <f>VLOOKUP(B319,Preisliste!$A$2:$B$200,2,FALSE)</f>
        <v>#N/A</v>
      </c>
      <c r="E319" s="8" t="e">
        <f t="shared" si="14"/>
        <v>#N/A</v>
      </c>
      <c r="F319" s="7">
        <f t="shared" si="15"/>
        <v>0</v>
      </c>
      <c r="G319" s="20">
        <f t="shared" si="16"/>
        <v>0</v>
      </c>
      <c r="H319"/>
    </row>
    <row r="320" spans="1:8" s="7" customFormat="1" x14ac:dyDescent="0.25">
      <c r="A320"/>
      <c r="B320"/>
      <c r="C320"/>
      <c r="D320" s="7" t="e">
        <f>VLOOKUP(B320,Preisliste!$A$2:$B$200,2,FALSE)</f>
        <v>#N/A</v>
      </c>
      <c r="E320" s="8" t="e">
        <f t="shared" si="14"/>
        <v>#N/A</v>
      </c>
      <c r="F320" s="7">
        <f t="shared" si="15"/>
        <v>0</v>
      </c>
      <c r="G320" s="20">
        <f t="shared" si="16"/>
        <v>0</v>
      </c>
      <c r="H320"/>
    </row>
    <row r="321" spans="1:8" s="7" customFormat="1" x14ac:dyDescent="0.25">
      <c r="A321"/>
      <c r="B321"/>
      <c r="C321"/>
      <c r="D321" s="7" t="e">
        <f>VLOOKUP(B321,Preisliste!$A$2:$B$200,2,FALSE)</f>
        <v>#N/A</v>
      </c>
      <c r="E321" s="8" t="e">
        <f t="shared" ref="E321:E384" si="17">C321*D321</f>
        <v>#N/A</v>
      </c>
      <c r="F321" s="7">
        <f t="shared" si="15"/>
        <v>0</v>
      </c>
      <c r="G321" s="20">
        <f t="shared" si="16"/>
        <v>0</v>
      </c>
      <c r="H321"/>
    </row>
    <row r="322" spans="1:8" s="7" customFormat="1" x14ac:dyDescent="0.25">
      <c r="A322"/>
      <c r="B322"/>
      <c r="C322"/>
      <c r="D322" s="7" t="e">
        <f>VLOOKUP(B322,Preisliste!$A$2:$B$200,2,FALSE)</f>
        <v>#N/A</v>
      </c>
      <c r="E322" s="8" t="e">
        <f t="shared" si="17"/>
        <v>#N/A</v>
      </c>
      <c r="F322" s="7">
        <f t="shared" si="15"/>
        <v>0</v>
      </c>
      <c r="G322" s="20">
        <f t="shared" si="16"/>
        <v>0</v>
      </c>
      <c r="H322"/>
    </row>
    <row r="323" spans="1:8" s="7" customFormat="1" x14ac:dyDescent="0.25">
      <c r="A323"/>
      <c r="B323"/>
      <c r="C323"/>
      <c r="D323" s="7" t="e">
        <f>VLOOKUP(B323,Preisliste!$A$2:$B$200,2,FALSE)</f>
        <v>#N/A</v>
      </c>
      <c r="E323" s="8" t="e">
        <f t="shared" si="17"/>
        <v>#N/A</v>
      </c>
      <c r="F323" s="7">
        <f t="shared" si="15"/>
        <v>0</v>
      </c>
      <c r="G323" s="20">
        <f t="shared" si="16"/>
        <v>0</v>
      </c>
      <c r="H323"/>
    </row>
    <row r="324" spans="1:8" s="7" customFormat="1" x14ac:dyDescent="0.25">
      <c r="A324"/>
      <c r="B324"/>
      <c r="C324"/>
      <c r="D324" s="7" t="e">
        <f>VLOOKUP(B324,Preisliste!$A$2:$B$200,2,FALSE)</f>
        <v>#N/A</v>
      </c>
      <c r="E324" s="8" t="e">
        <f t="shared" si="17"/>
        <v>#N/A</v>
      </c>
      <c r="F324" s="7">
        <f t="shared" si="15"/>
        <v>0</v>
      </c>
      <c r="G324" s="20">
        <f t="shared" si="16"/>
        <v>0</v>
      </c>
      <c r="H324"/>
    </row>
    <row r="325" spans="1:8" s="7" customFormat="1" x14ac:dyDescent="0.25">
      <c r="A325"/>
      <c r="B325"/>
      <c r="C325"/>
      <c r="D325" s="7" t="e">
        <f>VLOOKUP(B325,Preisliste!$A$2:$B$200,2,FALSE)</f>
        <v>#N/A</v>
      </c>
      <c r="E325" s="8" t="e">
        <f t="shared" si="17"/>
        <v>#N/A</v>
      </c>
      <c r="F325" s="7">
        <f t="shared" si="15"/>
        <v>0</v>
      </c>
      <c r="G325" s="20">
        <f t="shared" si="16"/>
        <v>0</v>
      </c>
      <c r="H325"/>
    </row>
    <row r="326" spans="1:8" s="7" customFormat="1" x14ac:dyDescent="0.25">
      <c r="A326"/>
      <c r="B326"/>
      <c r="C326"/>
      <c r="D326" s="7" t="e">
        <f>VLOOKUP(B326,Preisliste!$A$2:$B$200,2,FALSE)</f>
        <v>#N/A</v>
      </c>
      <c r="E326" s="8" t="e">
        <f t="shared" si="17"/>
        <v>#N/A</v>
      </c>
      <c r="F326" s="7">
        <f t="shared" si="15"/>
        <v>0</v>
      </c>
      <c r="G326" s="20">
        <f t="shared" si="16"/>
        <v>0</v>
      </c>
      <c r="H326"/>
    </row>
    <row r="327" spans="1:8" s="7" customFormat="1" x14ac:dyDescent="0.25">
      <c r="A327"/>
      <c r="B327"/>
      <c r="C327"/>
      <c r="D327" s="7" t="e">
        <f>VLOOKUP(B327,Preisliste!$A$2:$B$200,2,FALSE)</f>
        <v>#N/A</v>
      </c>
      <c r="E327" s="8" t="e">
        <f t="shared" si="17"/>
        <v>#N/A</v>
      </c>
      <c r="F327" s="7">
        <f t="shared" si="15"/>
        <v>0</v>
      </c>
      <c r="G327" s="20">
        <f t="shared" si="16"/>
        <v>0</v>
      </c>
      <c r="H327"/>
    </row>
    <row r="328" spans="1:8" x14ac:dyDescent="0.25">
      <c r="A328"/>
      <c r="B328"/>
      <c r="C328"/>
      <c r="D328" s="7" t="e">
        <f>VLOOKUP(B328,Preisliste!$A$2:$B$200,2,FALSE)</f>
        <v>#N/A</v>
      </c>
      <c r="E328" s="8" t="e">
        <f t="shared" si="17"/>
        <v>#N/A</v>
      </c>
      <c r="F328" s="7">
        <f t="shared" si="15"/>
        <v>0</v>
      </c>
      <c r="G328" s="20">
        <f t="shared" si="16"/>
        <v>0</v>
      </c>
    </row>
    <row r="329" spans="1:8" x14ac:dyDescent="0.25">
      <c r="A329"/>
      <c r="B329"/>
      <c r="C329"/>
      <c r="D329" s="7" t="e">
        <f>VLOOKUP(B329,Preisliste!$A$2:$B$200,2,FALSE)</f>
        <v>#N/A</v>
      </c>
      <c r="E329" s="8" t="e">
        <f t="shared" si="17"/>
        <v>#N/A</v>
      </c>
      <c r="F329" s="7">
        <f t="shared" si="15"/>
        <v>0</v>
      </c>
      <c r="G329" s="20">
        <f t="shared" si="16"/>
        <v>0</v>
      </c>
    </row>
    <row r="330" spans="1:8" x14ac:dyDescent="0.25">
      <c r="A330"/>
      <c r="B330"/>
      <c r="C330"/>
      <c r="D330" s="7" t="e">
        <f>VLOOKUP(B330,Preisliste!$A$2:$B$200,2,FALSE)</f>
        <v>#N/A</v>
      </c>
      <c r="E330" s="8" t="e">
        <f t="shared" si="17"/>
        <v>#N/A</v>
      </c>
      <c r="F330" s="7">
        <f t="shared" si="15"/>
        <v>0</v>
      </c>
      <c r="G330" s="20">
        <f t="shared" si="16"/>
        <v>0</v>
      </c>
    </row>
    <row r="331" spans="1:8" s="7" customFormat="1" x14ac:dyDescent="0.25">
      <c r="A331"/>
      <c r="B331"/>
      <c r="C331"/>
      <c r="D331" s="7" t="e">
        <f>VLOOKUP(B331,Preisliste!$A$2:$B$200,2,FALSE)</f>
        <v>#N/A</v>
      </c>
      <c r="E331" s="8" t="e">
        <f t="shared" si="17"/>
        <v>#N/A</v>
      </c>
      <c r="F331" s="7">
        <f t="shared" si="15"/>
        <v>0</v>
      </c>
      <c r="G331" s="20">
        <f t="shared" si="16"/>
        <v>0</v>
      </c>
      <c r="H331"/>
    </row>
    <row r="332" spans="1:8" s="7" customFormat="1" x14ac:dyDescent="0.25">
      <c r="A332"/>
      <c r="B332"/>
      <c r="C332"/>
      <c r="D332" s="7" t="e">
        <f>VLOOKUP(B332,Preisliste!$A$2:$B$200,2,FALSE)</f>
        <v>#N/A</v>
      </c>
      <c r="E332" s="8" t="e">
        <f t="shared" si="17"/>
        <v>#N/A</v>
      </c>
      <c r="F332" s="7">
        <f t="shared" si="15"/>
        <v>0</v>
      </c>
      <c r="G332" s="20">
        <f t="shared" si="16"/>
        <v>0</v>
      </c>
      <c r="H332"/>
    </row>
    <row r="333" spans="1:8" s="7" customFormat="1" x14ac:dyDescent="0.25">
      <c r="A333"/>
      <c r="B333"/>
      <c r="C333"/>
      <c r="D333" s="7" t="e">
        <f>VLOOKUP(B333,Preisliste!$A$2:$B$200,2,FALSE)</f>
        <v>#N/A</v>
      </c>
      <c r="E333" s="8" t="e">
        <f t="shared" si="17"/>
        <v>#N/A</v>
      </c>
      <c r="F333" s="7">
        <f t="shared" si="15"/>
        <v>0</v>
      </c>
      <c r="G333" s="20">
        <f t="shared" si="16"/>
        <v>0</v>
      </c>
      <c r="H333"/>
    </row>
    <row r="334" spans="1:8" s="7" customFormat="1" x14ac:dyDescent="0.25">
      <c r="A334"/>
      <c r="B334"/>
      <c r="C334"/>
      <c r="D334" s="7" t="e">
        <f>VLOOKUP(B334,Preisliste!$A$2:$B$200,2,FALSE)</f>
        <v>#N/A</v>
      </c>
      <c r="E334" s="8" t="e">
        <f t="shared" si="17"/>
        <v>#N/A</v>
      </c>
      <c r="F334" s="7">
        <f t="shared" si="15"/>
        <v>0</v>
      </c>
      <c r="G334" s="20">
        <f t="shared" si="16"/>
        <v>0</v>
      </c>
      <c r="H334"/>
    </row>
    <row r="335" spans="1:8" s="7" customFormat="1" x14ac:dyDescent="0.25">
      <c r="A335"/>
      <c r="B335"/>
      <c r="C335"/>
      <c r="D335" s="7" t="e">
        <f>VLOOKUP(B335,Preisliste!$A$2:$B$200,2,FALSE)</f>
        <v>#N/A</v>
      </c>
      <c r="E335" s="8" t="e">
        <f t="shared" si="17"/>
        <v>#N/A</v>
      </c>
      <c r="F335" s="7">
        <f t="shared" si="15"/>
        <v>0</v>
      </c>
      <c r="G335" s="20">
        <f t="shared" si="16"/>
        <v>0</v>
      </c>
      <c r="H335"/>
    </row>
    <row r="336" spans="1:8" s="7" customFormat="1" x14ac:dyDescent="0.25">
      <c r="A336"/>
      <c r="B336"/>
      <c r="C336"/>
      <c r="D336" s="7" t="e">
        <f>VLOOKUP(B336,Preisliste!$A$2:$B$200,2,FALSE)</f>
        <v>#N/A</v>
      </c>
      <c r="E336" s="8" t="e">
        <f t="shared" si="17"/>
        <v>#N/A</v>
      </c>
      <c r="F336" s="7">
        <f t="shared" si="15"/>
        <v>0</v>
      </c>
      <c r="G336" s="20">
        <f t="shared" si="16"/>
        <v>0</v>
      </c>
      <c r="H336"/>
    </row>
    <row r="337" spans="1:8" s="7" customFormat="1" x14ac:dyDescent="0.25">
      <c r="A337"/>
      <c r="B337"/>
      <c r="C337"/>
      <c r="D337" s="7" t="e">
        <f>VLOOKUP(B337,Preisliste!$A$2:$B$200,2,FALSE)</f>
        <v>#N/A</v>
      </c>
      <c r="E337" s="8" t="e">
        <f t="shared" si="17"/>
        <v>#N/A</v>
      </c>
      <c r="F337" s="7">
        <f t="shared" si="15"/>
        <v>0</v>
      </c>
      <c r="G337" s="20">
        <f t="shared" si="16"/>
        <v>0</v>
      </c>
      <c r="H337"/>
    </row>
    <row r="338" spans="1:8" s="7" customFormat="1" x14ac:dyDescent="0.25">
      <c r="A338"/>
      <c r="B338"/>
      <c r="C338"/>
      <c r="D338" s="7" t="e">
        <f>VLOOKUP(B338,Preisliste!$A$2:$B$200,2,FALSE)</f>
        <v>#N/A</v>
      </c>
      <c r="E338" s="8" t="e">
        <f t="shared" si="17"/>
        <v>#N/A</v>
      </c>
      <c r="F338" s="7">
        <f t="shared" si="15"/>
        <v>0</v>
      </c>
      <c r="G338" s="20">
        <f t="shared" si="16"/>
        <v>0</v>
      </c>
      <c r="H338"/>
    </row>
    <row r="339" spans="1:8" s="7" customFormat="1" x14ac:dyDescent="0.25">
      <c r="A339"/>
      <c r="B339"/>
      <c r="C339"/>
      <c r="D339" s="7" t="e">
        <f>VLOOKUP(B339,Preisliste!$A$2:$B$200,2,FALSE)</f>
        <v>#N/A</v>
      </c>
      <c r="E339" s="8" t="e">
        <f t="shared" si="17"/>
        <v>#N/A</v>
      </c>
      <c r="F339" s="7">
        <f t="shared" si="15"/>
        <v>0</v>
      </c>
      <c r="G339" s="20">
        <f t="shared" si="16"/>
        <v>0</v>
      </c>
      <c r="H339"/>
    </row>
    <row r="340" spans="1:8" s="7" customFormat="1" x14ac:dyDescent="0.25">
      <c r="A340"/>
      <c r="B340"/>
      <c r="C340"/>
      <c r="D340" s="7" t="e">
        <f>VLOOKUP(B340,Preisliste!$A$2:$B$200,2,FALSE)</f>
        <v>#N/A</v>
      </c>
      <c r="E340" s="8" t="e">
        <f t="shared" si="17"/>
        <v>#N/A</v>
      </c>
      <c r="F340" s="7">
        <f t="shared" si="15"/>
        <v>0</v>
      </c>
      <c r="G340" s="20">
        <f t="shared" si="16"/>
        <v>0</v>
      </c>
      <c r="H340"/>
    </row>
    <row r="341" spans="1:8" s="7" customFormat="1" x14ac:dyDescent="0.25">
      <c r="A341"/>
      <c r="B341"/>
      <c r="C341"/>
      <c r="D341" s="7" t="e">
        <f>VLOOKUP(B341,Preisliste!$A$2:$B$200,2,FALSE)</f>
        <v>#N/A</v>
      </c>
      <c r="E341" s="8" t="e">
        <f t="shared" si="17"/>
        <v>#N/A</v>
      </c>
      <c r="F341" s="7">
        <f t="shared" si="15"/>
        <v>0</v>
      </c>
      <c r="G341" s="20">
        <f t="shared" si="16"/>
        <v>0</v>
      </c>
      <c r="H341"/>
    </row>
    <row r="342" spans="1:8" s="7" customFormat="1" x14ac:dyDescent="0.25">
      <c r="A342"/>
      <c r="B342"/>
      <c r="C342"/>
      <c r="D342" s="7" t="e">
        <f>VLOOKUP(B342,Preisliste!$A$2:$B$200,2,FALSE)</f>
        <v>#N/A</v>
      </c>
      <c r="E342" s="8" t="e">
        <f t="shared" si="17"/>
        <v>#N/A</v>
      </c>
      <c r="F342" s="7">
        <f t="shared" si="15"/>
        <v>0</v>
      </c>
      <c r="G342" s="20">
        <f t="shared" si="16"/>
        <v>0</v>
      </c>
      <c r="H342"/>
    </row>
    <row r="343" spans="1:8" s="7" customFormat="1" x14ac:dyDescent="0.25">
      <c r="A343"/>
      <c r="B343"/>
      <c r="C343"/>
      <c r="D343" s="7" t="e">
        <f>VLOOKUP(B343,Preisliste!$A$2:$B$200,2,FALSE)</f>
        <v>#N/A</v>
      </c>
      <c r="E343" s="8" t="e">
        <f t="shared" si="17"/>
        <v>#N/A</v>
      </c>
      <c r="F343" s="7">
        <f t="shared" si="15"/>
        <v>0</v>
      </c>
      <c r="G343" s="20">
        <f t="shared" si="16"/>
        <v>0</v>
      </c>
      <c r="H343"/>
    </row>
    <row r="344" spans="1:8" s="7" customFormat="1" x14ac:dyDescent="0.25">
      <c r="A344"/>
      <c r="B344"/>
      <c r="C344"/>
      <c r="D344" s="7" t="e">
        <f>VLOOKUP(B344,Preisliste!$A$2:$B$200,2,FALSE)</f>
        <v>#N/A</v>
      </c>
      <c r="E344" s="8" t="e">
        <f t="shared" si="17"/>
        <v>#N/A</v>
      </c>
      <c r="F344" s="7">
        <f t="shared" si="15"/>
        <v>0</v>
      </c>
      <c r="G344" s="20">
        <f t="shared" si="16"/>
        <v>0</v>
      </c>
      <c r="H344"/>
    </row>
    <row r="345" spans="1:8" s="7" customFormat="1" x14ac:dyDescent="0.25">
      <c r="A345"/>
      <c r="B345"/>
      <c r="C345"/>
      <c r="D345" s="7" t="e">
        <f>VLOOKUP(B345,Preisliste!$A$2:$B$200,2,FALSE)</f>
        <v>#N/A</v>
      </c>
      <c r="E345" s="8" t="e">
        <f t="shared" si="17"/>
        <v>#N/A</v>
      </c>
      <c r="F345" s="7">
        <f t="shared" si="12"/>
        <v>0</v>
      </c>
      <c r="G345" s="20">
        <f t="shared" si="13"/>
        <v>0</v>
      </c>
      <c r="H345"/>
    </row>
    <row r="346" spans="1:8" s="7" customFormat="1" x14ac:dyDescent="0.25">
      <c r="A346"/>
      <c r="B346"/>
      <c r="C346"/>
      <c r="D346" s="7" t="e">
        <f>VLOOKUP(B346,Preisliste!$A$2:$B$200,2,FALSE)</f>
        <v>#N/A</v>
      </c>
      <c r="E346" s="8" t="e">
        <f t="shared" si="17"/>
        <v>#N/A</v>
      </c>
      <c r="F346" s="7">
        <f t="shared" si="12"/>
        <v>0</v>
      </c>
      <c r="G346" s="20">
        <f t="shared" si="13"/>
        <v>0</v>
      </c>
      <c r="H346"/>
    </row>
    <row r="347" spans="1:8" s="7" customFormat="1" x14ac:dyDescent="0.25">
      <c r="A347"/>
      <c r="B347"/>
      <c r="C347"/>
      <c r="D347" s="7" t="e">
        <f>VLOOKUP(B347,Preisliste!$A$2:$B$200,2,FALSE)</f>
        <v>#N/A</v>
      </c>
      <c r="E347" s="8" t="e">
        <f t="shared" si="17"/>
        <v>#N/A</v>
      </c>
      <c r="F347" s="7">
        <f t="shared" si="12"/>
        <v>0</v>
      </c>
      <c r="G347" s="20">
        <f t="shared" si="13"/>
        <v>0</v>
      </c>
      <c r="H347"/>
    </row>
    <row r="348" spans="1:8" s="7" customFormat="1" x14ac:dyDescent="0.25">
      <c r="A348"/>
      <c r="B348"/>
      <c r="C348"/>
      <c r="D348" s="7" t="e">
        <f>VLOOKUP(B348,Preisliste!$A$2:$B$200,2,FALSE)</f>
        <v>#N/A</v>
      </c>
      <c r="E348" s="8" t="e">
        <f t="shared" si="17"/>
        <v>#N/A</v>
      </c>
      <c r="F348" s="7">
        <f t="shared" si="12"/>
        <v>0</v>
      </c>
      <c r="G348" s="20">
        <f t="shared" si="13"/>
        <v>0</v>
      </c>
      <c r="H348"/>
    </row>
    <row r="349" spans="1:8" s="7" customFormat="1" x14ac:dyDescent="0.25">
      <c r="A349"/>
      <c r="B349"/>
      <c r="C349"/>
      <c r="D349" s="7" t="e">
        <f>VLOOKUP(B349,Preisliste!$A$2:$B$200,2,FALSE)</f>
        <v>#N/A</v>
      </c>
      <c r="E349" s="8" t="e">
        <f t="shared" si="17"/>
        <v>#N/A</v>
      </c>
      <c r="F349" s="7">
        <f t="shared" si="12"/>
        <v>0</v>
      </c>
      <c r="G349" s="20">
        <f t="shared" si="13"/>
        <v>0</v>
      </c>
      <c r="H349"/>
    </row>
    <row r="350" spans="1:8" s="7" customFormat="1" x14ac:dyDescent="0.25">
      <c r="A350"/>
      <c r="B350"/>
      <c r="C350"/>
      <c r="D350" s="7" t="e">
        <f>VLOOKUP(B350,Preisliste!$A$2:$B$200,2,FALSE)</f>
        <v>#N/A</v>
      </c>
      <c r="E350" s="8" t="e">
        <f t="shared" si="17"/>
        <v>#N/A</v>
      </c>
      <c r="F350" s="7">
        <f t="shared" si="12"/>
        <v>0</v>
      </c>
      <c r="G350" s="20">
        <f t="shared" si="13"/>
        <v>0</v>
      </c>
      <c r="H350"/>
    </row>
    <row r="351" spans="1:8" s="7" customFormat="1" x14ac:dyDescent="0.25">
      <c r="A351"/>
      <c r="B351"/>
      <c r="C351"/>
      <c r="D351" s="7" t="e">
        <f>VLOOKUP(B351,Preisliste!$A$2:$B$200,2,FALSE)</f>
        <v>#N/A</v>
      </c>
      <c r="E351" s="8" t="e">
        <f t="shared" si="17"/>
        <v>#N/A</v>
      </c>
      <c r="F351" s="7">
        <f t="shared" ref="F351:F472" si="18">IF(A351="H3",E351,0)</f>
        <v>0</v>
      </c>
      <c r="G351" s="20">
        <f t="shared" si="13"/>
        <v>0</v>
      </c>
      <c r="H351"/>
    </row>
    <row r="352" spans="1:8" s="7" customFormat="1" x14ac:dyDescent="0.25">
      <c r="A352"/>
      <c r="B352"/>
      <c r="C352"/>
      <c r="D352" s="7" t="e">
        <f>VLOOKUP(B352,Preisliste!$A$2:$B$200,2,FALSE)</f>
        <v>#N/A</v>
      </c>
      <c r="E352" s="8" t="e">
        <f t="shared" si="17"/>
        <v>#N/A</v>
      </c>
      <c r="F352" s="7">
        <f t="shared" si="18"/>
        <v>0</v>
      </c>
      <c r="G352" s="20">
        <f t="shared" si="13"/>
        <v>0</v>
      </c>
      <c r="H352"/>
    </row>
    <row r="353" spans="1:8" s="7" customFormat="1" x14ac:dyDescent="0.25">
      <c r="A353"/>
      <c r="B353"/>
      <c r="C353"/>
      <c r="D353" s="7" t="e">
        <f>VLOOKUP(B353,Preisliste!$A$2:$B$200,2,FALSE)</f>
        <v>#N/A</v>
      </c>
      <c r="E353" s="8" t="e">
        <f t="shared" si="17"/>
        <v>#N/A</v>
      </c>
      <c r="F353" s="7">
        <f t="shared" si="18"/>
        <v>0</v>
      </c>
      <c r="G353" s="20">
        <f t="shared" si="13"/>
        <v>0</v>
      </c>
      <c r="H353"/>
    </row>
    <row r="354" spans="1:8" s="7" customFormat="1" x14ac:dyDescent="0.25">
      <c r="A354"/>
      <c r="B354"/>
      <c r="C354"/>
      <c r="D354" s="7" t="e">
        <f>VLOOKUP(B354,Preisliste!$A$2:$B$200,2,FALSE)</f>
        <v>#N/A</v>
      </c>
      <c r="E354" s="8" t="e">
        <f t="shared" si="17"/>
        <v>#N/A</v>
      </c>
      <c r="F354" s="7">
        <f t="shared" si="18"/>
        <v>0</v>
      </c>
      <c r="G354" s="20">
        <f t="shared" si="13"/>
        <v>0</v>
      </c>
      <c r="H354"/>
    </row>
    <row r="355" spans="1:8" s="7" customFormat="1" x14ac:dyDescent="0.25">
      <c r="A355"/>
      <c r="B355"/>
      <c r="C355"/>
      <c r="D355" s="7" t="e">
        <f>VLOOKUP(B355,Preisliste!$A$2:$B$200,2,FALSE)</f>
        <v>#N/A</v>
      </c>
      <c r="E355" s="8" t="e">
        <f t="shared" si="17"/>
        <v>#N/A</v>
      </c>
      <c r="F355" s="7">
        <f t="shared" si="18"/>
        <v>0</v>
      </c>
      <c r="G355" s="20">
        <f t="shared" si="13"/>
        <v>0</v>
      </c>
      <c r="H355"/>
    </row>
    <row r="356" spans="1:8" s="7" customFormat="1" x14ac:dyDescent="0.25">
      <c r="A356"/>
      <c r="B356"/>
      <c r="C356"/>
      <c r="D356" s="7" t="e">
        <f>VLOOKUP(B356,Preisliste!$A$2:$B$200,2,FALSE)</f>
        <v>#N/A</v>
      </c>
      <c r="E356" s="8" t="e">
        <f t="shared" si="17"/>
        <v>#N/A</v>
      </c>
      <c r="F356" s="7">
        <f t="shared" si="18"/>
        <v>0</v>
      </c>
      <c r="G356" s="20">
        <f t="shared" si="13"/>
        <v>0</v>
      </c>
      <c r="H356"/>
    </row>
    <row r="357" spans="1:8" x14ac:dyDescent="0.25">
      <c r="A357"/>
      <c r="B357"/>
      <c r="C357"/>
      <c r="D357" s="7" t="e">
        <f>VLOOKUP(B357,Preisliste!$A$2:$B$200,2,FALSE)</f>
        <v>#N/A</v>
      </c>
      <c r="E357" s="8" t="e">
        <f t="shared" si="17"/>
        <v>#N/A</v>
      </c>
      <c r="F357" s="7">
        <f t="shared" si="18"/>
        <v>0</v>
      </c>
      <c r="G357" s="20">
        <f t="shared" si="13"/>
        <v>0</v>
      </c>
    </row>
    <row r="358" spans="1:8" x14ac:dyDescent="0.25">
      <c r="A358"/>
      <c r="B358"/>
      <c r="C358"/>
      <c r="D358" s="7" t="e">
        <f>VLOOKUP(B358,Preisliste!$A$2:$B$200,2,FALSE)</f>
        <v>#N/A</v>
      </c>
      <c r="E358" s="8" t="e">
        <f t="shared" si="17"/>
        <v>#N/A</v>
      </c>
      <c r="F358" s="7">
        <f t="shared" si="18"/>
        <v>0</v>
      </c>
      <c r="G358" s="20">
        <f t="shared" si="13"/>
        <v>0</v>
      </c>
    </row>
    <row r="359" spans="1:8" x14ac:dyDescent="0.25">
      <c r="A359"/>
      <c r="B359"/>
      <c r="C359"/>
      <c r="D359" s="7" t="e">
        <f>VLOOKUP(B359,Preisliste!$A$2:$B$200,2,FALSE)</f>
        <v>#N/A</v>
      </c>
      <c r="E359" s="8" t="e">
        <f t="shared" si="17"/>
        <v>#N/A</v>
      </c>
      <c r="F359" s="7">
        <f t="shared" si="18"/>
        <v>0</v>
      </c>
      <c r="G359" s="20">
        <f t="shared" si="13"/>
        <v>0</v>
      </c>
    </row>
    <row r="360" spans="1:8" s="7" customFormat="1" x14ac:dyDescent="0.25">
      <c r="A360"/>
      <c r="B360"/>
      <c r="C360"/>
      <c r="D360" s="7" t="e">
        <f>VLOOKUP(B360,Preisliste!$A$2:$B$200,2,FALSE)</f>
        <v>#N/A</v>
      </c>
      <c r="E360" s="8" t="e">
        <f t="shared" si="17"/>
        <v>#N/A</v>
      </c>
      <c r="F360" s="7">
        <f t="shared" si="18"/>
        <v>0</v>
      </c>
      <c r="G360" s="20">
        <f t="shared" si="13"/>
        <v>0</v>
      </c>
      <c r="H360"/>
    </row>
    <row r="361" spans="1:8" s="7" customFormat="1" x14ac:dyDescent="0.25">
      <c r="A361"/>
      <c r="B361"/>
      <c r="C361"/>
      <c r="D361" s="7" t="e">
        <f>VLOOKUP(B361,Preisliste!$A$2:$B$200,2,FALSE)</f>
        <v>#N/A</v>
      </c>
      <c r="E361" s="8" t="e">
        <f t="shared" si="17"/>
        <v>#N/A</v>
      </c>
      <c r="F361" s="7">
        <f t="shared" si="18"/>
        <v>0</v>
      </c>
      <c r="G361" s="20">
        <f t="shared" si="13"/>
        <v>0</v>
      </c>
      <c r="H361"/>
    </row>
    <row r="362" spans="1:8" s="7" customFormat="1" x14ac:dyDescent="0.25">
      <c r="A362"/>
      <c r="B362"/>
      <c r="C362"/>
      <c r="D362" s="7" t="e">
        <f>VLOOKUP(B362,Preisliste!$A$2:$B$200,2,FALSE)</f>
        <v>#N/A</v>
      </c>
      <c r="E362" s="8" t="e">
        <f t="shared" si="17"/>
        <v>#N/A</v>
      </c>
      <c r="F362" s="7">
        <f t="shared" si="18"/>
        <v>0</v>
      </c>
      <c r="G362" s="20">
        <f t="shared" si="13"/>
        <v>0</v>
      </c>
      <c r="H362"/>
    </row>
    <row r="363" spans="1:8" s="7" customFormat="1" x14ac:dyDescent="0.25">
      <c r="A363"/>
      <c r="B363"/>
      <c r="C363"/>
      <c r="D363" s="7" t="e">
        <f>VLOOKUP(B363,Preisliste!$A$2:$B$200,2,FALSE)</f>
        <v>#N/A</v>
      </c>
      <c r="E363" s="8" t="e">
        <f t="shared" si="17"/>
        <v>#N/A</v>
      </c>
      <c r="F363" s="7">
        <f t="shared" si="18"/>
        <v>0</v>
      </c>
      <c r="G363" s="20">
        <f t="shared" si="13"/>
        <v>0</v>
      </c>
      <c r="H363"/>
    </row>
    <row r="364" spans="1:8" s="7" customFormat="1" x14ac:dyDescent="0.25">
      <c r="A364"/>
      <c r="B364"/>
      <c r="C364"/>
      <c r="D364" s="7" t="e">
        <f>VLOOKUP(B364,Preisliste!$A$2:$B$200,2,FALSE)</f>
        <v>#N/A</v>
      </c>
      <c r="E364" s="8" t="e">
        <f t="shared" si="17"/>
        <v>#N/A</v>
      </c>
      <c r="F364" s="7">
        <f t="shared" si="18"/>
        <v>0</v>
      </c>
      <c r="G364" s="20">
        <f t="shared" si="13"/>
        <v>0</v>
      </c>
      <c r="H364"/>
    </row>
    <row r="365" spans="1:8" s="7" customFormat="1" x14ac:dyDescent="0.25">
      <c r="A365"/>
      <c r="B365"/>
      <c r="C365"/>
      <c r="D365" s="7" t="e">
        <f>VLOOKUP(B365,Preisliste!$A$2:$B$200,2,FALSE)</f>
        <v>#N/A</v>
      </c>
      <c r="E365" s="8" t="e">
        <f t="shared" si="17"/>
        <v>#N/A</v>
      </c>
      <c r="F365" s="7">
        <f t="shared" si="18"/>
        <v>0</v>
      </c>
      <c r="G365" s="20">
        <f t="shared" si="13"/>
        <v>0</v>
      </c>
      <c r="H365"/>
    </row>
    <row r="366" spans="1:8" s="7" customFormat="1" x14ac:dyDescent="0.25">
      <c r="A366"/>
      <c r="B366"/>
      <c r="C366"/>
      <c r="D366" s="7" t="e">
        <f>VLOOKUP(B366,Preisliste!$A$2:$B$200,2,FALSE)</f>
        <v>#N/A</v>
      </c>
      <c r="E366" s="8" t="e">
        <f t="shared" si="17"/>
        <v>#N/A</v>
      </c>
      <c r="F366" s="7">
        <f t="shared" si="18"/>
        <v>0</v>
      </c>
      <c r="G366" s="20">
        <f t="shared" si="13"/>
        <v>0</v>
      </c>
      <c r="H366"/>
    </row>
    <row r="367" spans="1:8" s="7" customFormat="1" x14ac:dyDescent="0.25">
      <c r="A367"/>
      <c r="B367"/>
      <c r="C367"/>
      <c r="D367" s="7" t="e">
        <f>VLOOKUP(B367,Preisliste!$A$2:$B$200,2,FALSE)</f>
        <v>#N/A</v>
      </c>
      <c r="E367" s="8" t="e">
        <f t="shared" si="17"/>
        <v>#N/A</v>
      </c>
      <c r="F367" s="7">
        <f t="shared" si="18"/>
        <v>0</v>
      </c>
      <c r="G367" s="20">
        <f t="shared" si="13"/>
        <v>0</v>
      </c>
      <c r="H367"/>
    </row>
    <row r="368" spans="1:8" s="7" customFormat="1" x14ac:dyDescent="0.25">
      <c r="A368"/>
      <c r="B368"/>
      <c r="C368"/>
      <c r="D368" s="7" t="e">
        <f>VLOOKUP(B368,Preisliste!$A$2:$B$200,2,FALSE)</f>
        <v>#N/A</v>
      </c>
      <c r="E368" s="8" t="e">
        <f t="shared" si="17"/>
        <v>#N/A</v>
      </c>
      <c r="F368" s="7">
        <f t="shared" si="18"/>
        <v>0</v>
      </c>
      <c r="G368" s="20">
        <f t="shared" si="13"/>
        <v>0</v>
      </c>
      <c r="H368"/>
    </row>
    <row r="369" spans="1:8" s="7" customFormat="1" x14ac:dyDescent="0.25">
      <c r="A369"/>
      <c r="B369"/>
      <c r="C369"/>
      <c r="D369" s="7" t="e">
        <f>VLOOKUP(B369,Preisliste!$A$2:$B$200,2,FALSE)</f>
        <v>#N/A</v>
      </c>
      <c r="E369" s="8" t="e">
        <f t="shared" si="17"/>
        <v>#N/A</v>
      </c>
      <c r="F369" s="7">
        <f t="shared" si="18"/>
        <v>0</v>
      </c>
      <c r="G369" s="20">
        <f t="shared" si="13"/>
        <v>0</v>
      </c>
      <c r="H369"/>
    </row>
    <row r="370" spans="1:8" s="7" customFormat="1" x14ac:dyDescent="0.25">
      <c r="A370"/>
      <c r="B370"/>
      <c r="C370"/>
      <c r="D370" s="7" t="e">
        <f>VLOOKUP(B370,Preisliste!$A$2:$B$200,2,FALSE)</f>
        <v>#N/A</v>
      </c>
      <c r="E370" s="8" t="e">
        <f t="shared" si="17"/>
        <v>#N/A</v>
      </c>
      <c r="F370" s="7">
        <f t="shared" si="18"/>
        <v>0</v>
      </c>
      <c r="G370" s="20">
        <f t="shared" si="13"/>
        <v>0</v>
      </c>
      <c r="H370"/>
    </row>
    <row r="371" spans="1:8" s="7" customFormat="1" x14ac:dyDescent="0.25">
      <c r="A371"/>
      <c r="B371"/>
      <c r="C371"/>
      <c r="D371" s="7" t="e">
        <f>VLOOKUP(B371,Preisliste!$A$2:$B$200,2,FALSE)</f>
        <v>#N/A</v>
      </c>
      <c r="E371" s="8" t="e">
        <f t="shared" si="17"/>
        <v>#N/A</v>
      </c>
      <c r="F371" s="7">
        <f t="shared" si="18"/>
        <v>0</v>
      </c>
      <c r="G371" s="20">
        <f t="shared" si="13"/>
        <v>0</v>
      </c>
      <c r="H371"/>
    </row>
    <row r="372" spans="1:8" s="7" customFormat="1" x14ac:dyDescent="0.25">
      <c r="A372"/>
      <c r="B372"/>
      <c r="C372"/>
      <c r="D372" s="7" t="e">
        <f>VLOOKUP(B372,Preisliste!$A$2:$B$200,2,FALSE)</f>
        <v>#N/A</v>
      </c>
      <c r="E372" s="8" t="e">
        <f t="shared" si="17"/>
        <v>#N/A</v>
      </c>
      <c r="F372" s="7">
        <f t="shared" si="18"/>
        <v>0</v>
      </c>
      <c r="G372" s="20">
        <f t="shared" si="13"/>
        <v>0</v>
      </c>
      <c r="H372"/>
    </row>
    <row r="373" spans="1:8" s="7" customFormat="1" x14ac:dyDescent="0.25">
      <c r="A373"/>
      <c r="B373"/>
      <c r="C373"/>
      <c r="D373" s="7" t="e">
        <f>VLOOKUP(B373,Preisliste!$A$2:$B$200,2,FALSE)</f>
        <v>#N/A</v>
      </c>
      <c r="E373" s="8" t="e">
        <f t="shared" si="17"/>
        <v>#N/A</v>
      </c>
      <c r="F373" s="7">
        <f t="shared" si="18"/>
        <v>0</v>
      </c>
      <c r="G373" s="20">
        <f t="shared" si="13"/>
        <v>0</v>
      </c>
      <c r="H373"/>
    </row>
    <row r="374" spans="1:8" s="7" customFormat="1" x14ac:dyDescent="0.25">
      <c r="A374"/>
      <c r="B374"/>
      <c r="C374"/>
      <c r="D374" s="7" t="e">
        <f>VLOOKUP(B374,Preisliste!$A$2:$B$200,2,FALSE)</f>
        <v>#N/A</v>
      </c>
      <c r="E374" s="8" t="e">
        <f t="shared" si="17"/>
        <v>#N/A</v>
      </c>
      <c r="F374" s="7">
        <f t="shared" si="18"/>
        <v>0</v>
      </c>
      <c r="G374" s="20">
        <f t="shared" si="13"/>
        <v>0</v>
      </c>
      <c r="H374"/>
    </row>
    <row r="375" spans="1:8" s="7" customFormat="1" x14ac:dyDescent="0.25">
      <c r="A375"/>
      <c r="B375"/>
      <c r="C375"/>
      <c r="D375" s="7" t="e">
        <f>VLOOKUP(B375,Preisliste!$A$2:$B$200,2,FALSE)</f>
        <v>#N/A</v>
      </c>
      <c r="E375" s="8" t="e">
        <f t="shared" si="17"/>
        <v>#N/A</v>
      </c>
      <c r="F375" s="7">
        <f t="shared" si="18"/>
        <v>0</v>
      </c>
      <c r="G375" s="20">
        <f t="shared" si="13"/>
        <v>0</v>
      </c>
      <c r="H375"/>
    </row>
    <row r="376" spans="1:8" x14ac:dyDescent="0.25">
      <c r="A376"/>
      <c r="B376"/>
      <c r="C376"/>
      <c r="D376" s="7" t="e">
        <f>VLOOKUP(B376,Preisliste!$A$2:$B$200,2,FALSE)</f>
        <v>#N/A</v>
      </c>
      <c r="E376" s="8" t="e">
        <f t="shared" si="17"/>
        <v>#N/A</v>
      </c>
      <c r="F376" s="7">
        <f t="shared" si="18"/>
        <v>0</v>
      </c>
      <c r="G376" s="20">
        <f t="shared" si="13"/>
        <v>0</v>
      </c>
    </row>
    <row r="377" spans="1:8" x14ac:dyDescent="0.25">
      <c r="A377"/>
      <c r="B377"/>
      <c r="C377"/>
      <c r="D377" s="7" t="e">
        <f>VLOOKUP(B377,Preisliste!$A$2:$B$200,2,FALSE)</f>
        <v>#N/A</v>
      </c>
      <c r="E377" s="8" t="e">
        <f t="shared" si="17"/>
        <v>#N/A</v>
      </c>
      <c r="F377" s="7">
        <f t="shared" ref="F377:F395" si="19">IF(A377="H3",E377,0)</f>
        <v>0</v>
      </c>
      <c r="G377" s="20">
        <f t="shared" ref="G377:G395" si="20">IF(A377="H4",E377,0)</f>
        <v>0</v>
      </c>
    </row>
    <row r="378" spans="1:8" x14ac:dyDescent="0.25">
      <c r="A378"/>
      <c r="B378"/>
      <c r="C378"/>
      <c r="D378" s="7" t="e">
        <f>VLOOKUP(B378,Preisliste!$A$2:$B$200,2,FALSE)</f>
        <v>#N/A</v>
      </c>
      <c r="E378" s="8" t="e">
        <f t="shared" si="17"/>
        <v>#N/A</v>
      </c>
      <c r="F378" s="7">
        <f t="shared" si="19"/>
        <v>0</v>
      </c>
      <c r="G378" s="20">
        <f t="shared" si="20"/>
        <v>0</v>
      </c>
    </row>
    <row r="379" spans="1:8" s="7" customFormat="1" x14ac:dyDescent="0.25">
      <c r="A379"/>
      <c r="B379"/>
      <c r="C379"/>
      <c r="D379" s="7" t="e">
        <f>VLOOKUP(B379,Preisliste!$A$2:$B$200,2,FALSE)</f>
        <v>#N/A</v>
      </c>
      <c r="E379" s="8" t="e">
        <f t="shared" si="17"/>
        <v>#N/A</v>
      </c>
      <c r="F379" s="7">
        <f t="shared" si="19"/>
        <v>0</v>
      </c>
      <c r="G379" s="20">
        <f t="shared" si="20"/>
        <v>0</v>
      </c>
      <c r="H379"/>
    </row>
    <row r="380" spans="1:8" s="7" customFormat="1" x14ac:dyDescent="0.25">
      <c r="A380"/>
      <c r="B380"/>
      <c r="C380"/>
      <c r="D380" s="7" t="e">
        <f>VLOOKUP(B380,Preisliste!$A$2:$B$200,2,FALSE)</f>
        <v>#N/A</v>
      </c>
      <c r="E380" s="8" t="e">
        <f t="shared" si="17"/>
        <v>#N/A</v>
      </c>
      <c r="F380" s="7">
        <f t="shared" si="19"/>
        <v>0</v>
      </c>
      <c r="G380" s="20">
        <f t="shared" si="20"/>
        <v>0</v>
      </c>
      <c r="H380"/>
    </row>
    <row r="381" spans="1:8" s="7" customFormat="1" x14ac:dyDescent="0.25">
      <c r="A381"/>
      <c r="B381"/>
      <c r="C381"/>
      <c r="D381" s="7" t="e">
        <f>VLOOKUP(B381,Preisliste!$A$2:$B$200,2,FALSE)</f>
        <v>#N/A</v>
      </c>
      <c r="E381" s="8" t="e">
        <f t="shared" si="17"/>
        <v>#N/A</v>
      </c>
      <c r="F381" s="7">
        <f t="shared" si="19"/>
        <v>0</v>
      </c>
      <c r="G381" s="20">
        <f t="shared" si="20"/>
        <v>0</v>
      </c>
      <c r="H381"/>
    </row>
    <row r="382" spans="1:8" s="7" customFormat="1" x14ac:dyDescent="0.25">
      <c r="A382"/>
      <c r="B382"/>
      <c r="C382"/>
      <c r="D382" s="7" t="e">
        <f>VLOOKUP(B382,Preisliste!$A$2:$B$200,2,FALSE)</f>
        <v>#N/A</v>
      </c>
      <c r="E382" s="8" t="e">
        <f t="shared" si="17"/>
        <v>#N/A</v>
      </c>
      <c r="F382" s="7">
        <f t="shared" si="19"/>
        <v>0</v>
      </c>
      <c r="G382" s="20">
        <f t="shared" si="20"/>
        <v>0</v>
      </c>
      <c r="H382"/>
    </row>
    <row r="383" spans="1:8" s="7" customFormat="1" x14ac:dyDescent="0.25">
      <c r="A383"/>
      <c r="B383"/>
      <c r="C383"/>
      <c r="D383" s="7" t="e">
        <f>VLOOKUP(B383,Preisliste!$A$2:$B$200,2,FALSE)</f>
        <v>#N/A</v>
      </c>
      <c r="E383" s="8" t="e">
        <f t="shared" si="17"/>
        <v>#N/A</v>
      </c>
      <c r="F383" s="7">
        <f t="shared" si="19"/>
        <v>0</v>
      </c>
      <c r="G383" s="20">
        <f t="shared" si="20"/>
        <v>0</v>
      </c>
      <c r="H383"/>
    </row>
    <row r="384" spans="1:8" s="7" customFormat="1" x14ac:dyDescent="0.25">
      <c r="A384"/>
      <c r="B384"/>
      <c r="C384"/>
      <c r="D384" s="7" t="e">
        <f>VLOOKUP(B384,Preisliste!$A$2:$B$200,2,FALSE)</f>
        <v>#N/A</v>
      </c>
      <c r="E384" s="8" t="e">
        <f t="shared" si="17"/>
        <v>#N/A</v>
      </c>
      <c r="F384" s="7">
        <f t="shared" si="19"/>
        <v>0</v>
      </c>
      <c r="G384" s="20">
        <f t="shared" si="20"/>
        <v>0</v>
      </c>
      <c r="H384"/>
    </row>
    <row r="385" spans="1:8" s="7" customFormat="1" x14ac:dyDescent="0.25">
      <c r="A385"/>
      <c r="B385"/>
      <c r="C385"/>
      <c r="D385" s="7" t="e">
        <f>VLOOKUP(B385,Preisliste!$A$2:$B$200,2,FALSE)</f>
        <v>#N/A</v>
      </c>
      <c r="E385" s="8" t="e">
        <f t="shared" ref="E385:E448" si="21">C385*D385</f>
        <v>#N/A</v>
      </c>
      <c r="F385" s="7">
        <f t="shared" si="19"/>
        <v>0</v>
      </c>
      <c r="G385" s="20">
        <f t="shared" si="20"/>
        <v>0</v>
      </c>
      <c r="H385"/>
    </row>
    <row r="386" spans="1:8" s="7" customFormat="1" x14ac:dyDescent="0.25">
      <c r="A386"/>
      <c r="B386"/>
      <c r="C386"/>
      <c r="D386" s="7" t="e">
        <f>VLOOKUP(B386,Preisliste!$A$2:$B$200,2,FALSE)</f>
        <v>#N/A</v>
      </c>
      <c r="E386" s="8" t="e">
        <f t="shared" si="21"/>
        <v>#N/A</v>
      </c>
      <c r="F386" s="7">
        <f t="shared" si="19"/>
        <v>0</v>
      </c>
      <c r="G386" s="20">
        <f t="shared" si="20"/>
        <v>0</v>
      </c>
      <c r="H386"/>
    </row>
    <row r="387" spans="1:8" s="7" customFormat="1" x14ac:dyDescent="0.25">
      <c r="A387"/>
      <c r="B387"/>
      <c r="C387"/>
      <c r="D387" s="7" t="e">
        <f>VLOOKUP(B387,Preisliste!$A$2:$B$200,2,FALSE)</f>
        <v>#N/A</v>
      </c>
      <c r="E387" s="8" t="e">
        <f t="shared" si="21"/>
        <v>#N/A</v>
      </c>
      <c r="F387" s="7">
        <f t="shared" si="19"/>
        <v>0</v>
      </c>
      <c r="G387" s="20">
        <f t="shared" si="20"/>
        <v>0</v>
      </c>
      <c r="H387"/>
    </row>
    <row r="388" spans="1:8" s="7" customFormat="1" x14ac:dyDescent="0.25">
      <c r="A388"/>
      <c r="B388"/>
      <c r="C388"/>
      <c r="D388" s="7" t="e">
        <f>VLOOKUP(B388,Preisliste!$A$2:$B$200,2,FALSE)</f>
        <v>#N/A</v>
      </c>
      <c r="E388" s="8" t="e">
        <f t="shared" si="21"/>
        <v>#N/A</v>
      </c>
      <c r="F388" s="7">
        <f t="shared" si="19"/>
        <v>0</v>
      </c>
      <c r="G388" s="20">
        <f t="shared" si="20"/>
        <v>0</v>
      </c>
      <c r="H388"/>
    </row>
    <row r="389" spans="1:8" s="7" customFormat="1" x14ac:dyDescent="0.25">
      <c r="A389"/>
      <c r="B389"/>
      <c r="C389"/>
      <c r="D389" s="7" t="e">
        <f>VLOOKUP(B389,Preisliste!$A$2:$B$200,2,FALSE)</f>
        <v>#N/A</v>
      </c>
      <c r="E389" s="8" t="e">
        <f t="shared" si="21"/>
        <v>#N/A</v>
      </c>
      <c r="F389" s="7">
        <f t="shared" si="19"/>
        <v>0</v>
      </c>
      <c r="G389" s="20">
        <f t="shared" si="20"/>
        <v>0</v>
      </c>
      <c r="H389"/>
    </row>
    <row r="390" spans="1:8" s="7" customFormat="1" x14ac:dyDescent="0.25">
      <c r="A390"/>
      <c r="B390"/>
      <c r="C390"/>
      <c r="D390" s="7" t="e">
        <f>VLOOKUP(B390,Preisliste!$A$2:$B$200,2,FALSE)</f>
        <v>#N/A</v>
      </c>
      <c r="E390" s="8" t="e">
        <f t="shared" si="21"/>
        <v>#N/A</v>
      </c>
      <c r="F390" s="7">
        <f t="shared" si="19"/>
        <v>0</v>
      </c>
      <c r="G390" s="20">
        <f t="shared" si="20"/>
        <v>0</v>
      </c>
      <c r="H390"/>
    </row>
    <row r="391" spans="1:8" s="7" customFormat="1" x14ac:dyDescent="0.25">
      <c r="A391"/>
      <c r="B391"/>
      <c r="C391"/>
      <c r="D391" s="7" t="e">
        <f>VLOOKUP(B391,Preisliste!$A$2:$B$200,2,FALSE)</f>
        <v>#N/A</v>
      </c>
      <c r="E391" s="8" t="e">
        <f t="shared" si="21"/>
        <v>#N/A</v>
      </c>
      <c r="F391" s="7">
        <f t="shared" si="19"/>
        <v>0</v>
      </c>
      <c r="G391" s="20">
        <f t="shared" si="20"/>
        <v>0</v>
      </c>
      <c r="H391"/>
    </row>
    <row r="392" spans="1:8" s="7" customFormat="1" x14ac:dyDescent="0.25">
      <c r="A392"/>
      <c r="B392"/>
      <c r="C392"/>
      <c r="D392" s="7" t="e">
        <f>VLOOKUP(B392,Preisliste!$A$2:$B$200,2,FALSE)</f>
        <v>#N/A</v>
      </c>
      <c r="E392" s="8" t="e">
        <f t="shared" si="21"/>
        <v>#N/A</v>
      </c>
      <c r="F392" s="7">
        <f t="shared" si="19"/>
        <v>0</v>
      </c>
      <c r="G392" s="20">
        <f t="shared" si="20"/>
        <v>0</v>
      </c>
      <c r="H392"/>
    </row>
    <row r="393" spans="1:8" s="7" customFormat="1" x14ac:dyDescent="0.25">
      <c r="A393"/>
      <c r="B393"/>
      <c r="C393"/>
      <c r="D393" s="7" t="e">
        <f>VLOOKUP(B393,Preisliste!$A$2:$B$200,2,FALSE)</f>
        <v>#N/A</v>
      </c>
      <c r="E393" s="8" t="e">
        <f t="shared" si="21"/>
        <v>#N/A</v>
      </c>
      <c r="F393" s="7">
        <f t="shared" si="19"/>
        <v>0</v>
      </c>
      <c r="G393" s="20">
        <f t="shared" si="20"/>
        <v>0</v>
      </c>
      <c r="H393"/>
    </row>
    <row r="394" spans="1:8" s="7" customFormat="1" x14ac:dyDescent="0.25">
      <c r="A394"/>
      <c r="B394"/>
      <c r="C394"/>
      <c r="D394" s="7" t="e">
        <f>VLOOKUP(B394,Preisliste!$A$2:$B$200,2,FALSE)</f>
        <v>#N/A</v>
      </c>
      <c r="E394" s="8" t="e">
        <f t="shared" si="21"/>
        <v>#N/A</v>
      </c>
      <c r="F394" s="7">
        <f t="shared" si="19"/>
        <v>0</v>
      </c>
      <c r="G394" s="20">
        <f t="shared" si="20"/>
        <v>0</v>
      </c>
      <c r="H394"/>
    </row>
    <row r="395" spans="1:8" x14ac:dyDescent="0.25">
      <c r="A395"/>
      <c r="B395"/>
      <c r="C395"/>
      <c r="D395" s="7" t="e">
        <f>VLOOKUP(B395,Preisliste!$A$2:$B$200,2,FALSE)</f>
        <v>#N/A</v>
      </c>
      <c r="E395" s="8" t="e">
        <f t="shared" si="21"/>
        <v>#N/A</v>
      </c>
      <c r="F395" s="7">
        <f t="shared" si="19"/>
        <v>0</v>
      </c>
      <c r="G395" s="20">
        <f t="shared" si="20"/>
        <v>0</v>
      </c>
    </row>
    <row r="396" spans="1:8" x14ac:dyDescent="0.25">
      <c r="A396"/>
      <c r="B396"/>
      <c r="C396"/>
      <c r="D396" s="7" t="e">
        <f>VLOOKUP(B396,Preisliste!$A$2:$B$200,2,FALSE)</f>
        <v>#N/A</v>
      </c>
      <c r="E396" s="8" t="e">
        <f t="shared" si="21"/>
        <v>#N/A</v>
      </c>
      <c r="F396" s="7">
        <f t="shared" ref="F396:F448" si="22">IF(A396="H3",E396,0)</f>
        <v>0</v>
      </c>
      <c r="G396" s="20">
        <f t="shared" ref="G396:G449" si="23">IF(A396="H4",E396,0)</f>
        <v>0</v>
      </c>
    </row>
    <row r="397" spans="1:8" x14ac:dyDescent="0.25">
      <c r="A397"/>
      <c r="B397"/>
      <c r="C397"/>
      <c r="D397" s="7" t="e">
        <f>VLOOKUP(B397,Preisliste!$A$2:$B$200,2,FALSE)</f>
        <v>#N/A</v>
      </c>
      <c r="E397" s="8" t="e">
        <f t="shared" si="21"/>
        <v>#N/A</v>
      </c>
      <c r="F397" s="7">
        <f t="shared" si="22"/>
        <v>0</v>
      </c>
      <c r="G397" s="20">
        <f t="shared" si="23"/>
        <v>0</v>
      </c>
    </row>
    <row r="398" spans="1:8" s="7" customFormat="1" x14ac:dyDescent="0.25">
      <c r="A398"/>
      <c r="B398"/>
      <c r="C398"/>
      <c r="D398" s="7" t="e">
        <f>VLOOKUP(B398,Preisliste!$A$2:$B$200,2,FALSE)</f>
        <v>#N/A</v>
      </c>
      <c r="E398" s="8" t="e">
        <f t="shared" si="21"/>
        <v>#N/A</v>
      </c>
      <c r="F398" s="7">
        <f t="shared" si="22"/>
        <v>0</v>
      </c>
      <c r="G398" s="20">
        <f t="shared" si="23"/>
        <v>0</v>
      </c>
      <c r="H398"/>
    </row>
    <row r="399" spans="1:8" s="7" customFormat="1" x14ac:dyDescent="0.25">
      <c r="A399"/>
      <c r="B399"/>
      <c r="C399"/>
      <c r="D399" s="7" t="e">
        <f>VLOOKUP(B399,Preisliste!$A$2:$B$200,2,FALSE)</f>
        <v>#N/A</v>
      </c>
      <c r="E399" s="8" t="e">
        <f t="shared" si="21"/>
        <v>#N/A</v>
      </c>
      <c r="F399" s="7">
        <f t="shared" si="22"/>
        <v>0</v>
      </c>
      <c r="G399" s="20">
        <f t="shared" si="23"/>
        <v>0</v>
      </c>
      <c r="H399"/>
    </row>
    <row r="400" spans="1:8" s="7" customFormat="1" x14ac:dyDescent="0.25">
      <c r="A400"/>
      <c r="B400"/>
      <c r="C400"/>
      <c r="D400" s="7" t="e">
        <f>VLOOKUP(B400,Preisliste!$A$2:$B$200,2,FALSE)</f>
        <v>#N/A</v>
      </c>
      <c r="E400" s="8" t="e">
        <f t="shared" si="21"/>
        <v>#N/A</v>
      </c>
      <c r="F400" s="7">
        <f t="shared" si="22"/>
        <v>0</v>
      </c>
      <c r="G400" s="20">
        <f t="shared" si="23"/>
        <v>0</v>
      </c>
      <c r="H400"/>
    </row>
    <row r="401" spans="1:8" s="7" customFormat="1" x14ac:dyDescent="0.25">
      <c r="A401"/>
      <c r="B401"/>
      <c r="C401"/>
      <c r="D401" s="7" t="e">
        <f>VLOOKUP(B401,Preisliste!$A$2:$B$200,2,FALSE)</f>
        <v>#N/A</v>
      </c>
      <c r="E401" s="8" t="e">
        <f t="shared" si="21"/>
        <v>#N/A</v>
      </c>
      <c r="F401" s="7">
        <f t="shared" si="22"/>
        <v>0</v>
      </c>
      <c r="G401" s="20">
        <f t="shared" si="23"/>
        <v>0</v>
      </c>
      <c r="H401"/>
    </row>
    <row r="402" spans="1:8" s="7" customFormat="1" x14ac:dyDescent="0.25">
      <c r="A402"/>
      <c r="B402"/>
      <c r="C402"/>
      <c r="D402" s="7" t="e">
        <f>VLOOKUP(B402,Preisliste!$A$2:$B$200,2,FALSE)</f>
        <v>#N/A</v>
      </c>
      <c r="E402" s="8" t="e">
        <f t="shared" si="21"/>
        <v>#N/A</v>
      </c>
      <c r="F402" s="7">
        <f t="shared" si="22"/>
        <v>0</v>
      </c>
      <c r="G402" s="20">
        <f t="shared" si="23"/>
        <v>0</v>
      </c>
      <c r="H402"/>
    </row>
    <row r="403" spans="1:8" s="7" customFormat="1" x14ac:dyDescent="0.25">
      <c r="A403"/>
      <c r="B403"/>
      <c r="C403"/>
      <c r="D403" s="7" t="e">
        <f>VLOOKUP(B403,Preisliste!$A$2:$B$200,2,FALSE)</f>
        <v>#N/A</v>
      </c>
      <c r="E403" s="8" t="e">
        <f t="shared" si="21"/>
        <v>#N/A</v>
      </c>
      <c r="F403" s="7">
        <f t="shared" si="22"/>
        <v>0</v>
      </c>
      <c r="G403" s="20">
        <f t="shared" si="23"/>
        <v>0</v>
      </c>
      <c r="H403"/>
    </row>
    <row r="404" spans="1:8" s="7" customFormat="1" x14ac:dyDescent="0.25">
      <c r="A404"/>
      <c r="B404"/>
      <c r="C404"/>
      <c r="D404" s="7" t="e">
        <f>VLOOKUP(B404,Preisliste!$A$2:$B$200,2,FALSE)</f>
        <v>#N/A</v>
      </c>
      <c r="E404" s="8" t="e">
        <f t="shared" si="21"/>
        <v>#N/A</v>
      </c>
      <c r="F404" s="7">
        <f t="shared" si="22"/>
        <v>0</v>
      </c>
      <c r="G404" s="20">
        <f t="shared" si="23"/>
        <v>0</v>
      </c>
      <c r="H404"/>
    </row>
    <row r="405" spans="1:8" s="7" customFormat="1" x14ac:dyDescent="0.25">
      <c r="A405"/>
      <c r="B405"/>
      <c r="C405"/>
      <c r="D405" s="7" t="e">
        <f>VLOOKUP(B405,Preisliste!$A$2:$B$200,2,FALSE)</f>
        <v>#N/A</v>
      </c>
      <c r="E405" s="8" t="e">
        <f t="shared" si="21"/>
        <v>#N/A</v>
      </c>
      <c r="F405" s="7">
        <f t="shared" si="22"/>
        <v>0</v>
      </c>
      <c r="G405" s="20">
        <f t="shared" si="23"/>
        <v>0</v>
      </c>
      <c r="H405"/>
    </row>
    <row r="406" spans="1:8" s="7" customFormat="1" x14ac:dyDescent="0.25">
      <c r="A406"/>
      <c r="B406"/>
      <c r="C406"/>
      <c r="D406" s="7" t="e">
        <f>VLOOKUP(B406,Preisliste!$A$2:$B$200,2,FALSE)</f>
        <v>#N/A</v>
      </c>
      <c r="E406" s="8" t="e">
        <f t="shared" si="21"/>
        <v>#N/A</v>
      </c>
      <c r="F406" s="7">
        <f t="shared" si="22"/>
        <v>0</v>
      </c>
      <c r="G406" s="20">
        <f t="shared" si="23"/>
        <v>0</v>
      </c>
      <c r="H406"/>
    </row>
    <row r="407" spans="1:8" s="7" customFormat="1" x14ac:dyDescent="0.25">
      <c r="A407"/>
      <c r="B407"/>
      <c r="C407"/>
      <c r="D407" s="7" t="e">
        <f>VLOOKUP(B407,Preisliste!$A$2:$B$200,2,FALSE)</f>
        <v>#N/A</v>
      </c>
      <c r="E407" s="8" t="e">
        <f t="shared" si="21"/>
        <v>#N/A</v>
      </c>
      <c r="F407" s="7">
        <f t="shared" si="22"/>
        <v>0</v>
      </c>
      <c r="G407" s="20">
        <f t="shared" si="23"/>
        <v>0</v>
      </c>
      <c r="H407"/>
    </row>
    <row r="408" spans="1:8" s="7" customFormat="1" x14ac:dyDescent="0.25">
      <c r="A408"/>
      <c r="B408"/>
      <c r="C408"/>
      <c r="D408" s="7" t="e">
        <f>VLOOKUP(B408,Preisliste!$A$2:$B$200,2,FALSE)</f>
        <v>#N/A</v>
      </c>
      <c r="E408" s="8" t="e">
        <f t="shared" si="21"/>
        <v>#N/A</v>
      </c>
      <c r="F408" s="7">
        <f t="shared" si="22"/>
        <v>0</v>
      </c>
      <c r="G408" s="20">
        <f t="shared" si="23"/>
        <v>0</v>
      </c>
      <c r="H408"/>
    </row>
    <row r="409" spans="1:8" s="7" customFormat="1" x14ac:dyDescent="0.25">
      <c r="A409"/>
      <c r="B409"/>
      <c r="C409"/>
      <c r="D409" s="7" t="e">
        <f>VLOOKUP(B409,Preisliste!$A$2:$B$200,2,FALSE)</f>
        <v>#N/A</v>
      </c>
      <c r="E409" s="8" t="e">
        <f t="shared" si="21"/>
        <v>#N/A</v>
      </c>
      <c r="F409" s="7">
        <f t="shared" si="22"/>
        <v>0</v>
      </c>
      <c r="G409" s="20">
        <f t="shared" si="23"/>
        <v>0</v>
      </c>
      <c r="H409"/>
    </row>
    <row r="410" spans="1:8" s="7" customFormat="1" x14ac:dyDescent="0.25">
      <c r="A410"/>
      <c r="B410"/>
      <c r="C410"/>
      <c r="D410" s="7" t="e">
        <f>VLOOKUP(B410,Preisliste!$A$2:$B$200,2,FALSE)</f>
        <v>#N/A</v>
      </c>
      <c r="E410" s="8" t="e">
        <f t="shared" si="21"/>
        <v>#N/A</v>
      </c>
      <c r="F410" s="7">
        <f t="shared" si="22"/>
        <v>0</v>
      </c>
      <c r="G410" s="20">
        <f t="shared" si="23"/>
        <v>0</v>
      </c>
      <c r="H410"/>
    </row>
    <row r="411" spans="1:8" s="7" customFormat="1" x14ac:dyDescent="0.25">
      <c r="A411"/>
      <c r="B411"/>
      <c r="C411"/>
      <c r="D411" s="7" t="e">
        <f>VLOOKUP(B411,Preisliste!$A$2:$B$200,2,FALSE)</f>
        <v>#N/A</v>
      </c>
      <c r="E411" s="8" t="e">
        <f t="shared" si="21"/>
        <v>#N/A</v>
      </c>
      <c r="F411" s="7">
        <f t="shared" si="22"/>
        <v>0</v>
      </c>
      <c r="G411" s="20">
        <f t="shared" si="23"/>
        <v>0</v>
      </c>
      <c r="H411"/>
    </row>
    <row r="412" spans="1:8" s="7" customFormat="1" x14ac:dyDescent="0.25">
      <c r="A412"/>
      <c r="B412"/>
      <c r="C412"/>
      <c r="D412" s="7" t="e">
        <f>VLOOKUP(B412,Preisliste!$A$2:$B$200,2,FALSE)</f>
        <v>#N/A</v>
      </c>
      <c r="E412" s="8" t="e">
        <f t="shared" si="21"/>
        <v>#N/A</v>
      </c>
      <c r="F412" s="7">
        <f t="shared" si="22"/>
        <v>0</v>
      </c>
      <c r="G412" s="20">
        <f t="shared" si="23"/>
        <v>0</v>
      </c>
      <c r="H412"/>
    </row>
    <row r="413" spans="1:8" s="7" customFormat="1" x14ac:dyDescent="0.25">
      <c r="A413"/>
      <c r="B413"/>
      <c r="C413"/>
      <c r="D413" s="7" t="e">
        <f>VLOOKUP(B413,Preisliste!$A$2:$B$200,2,FALSE)</f>
        <v>#N/A</v>
      </c>
      <c r="E413" s="8" t="e">
        <f t="shared" si="21"/>
        <v>#N/A</v>
      </c>
      <c r="F413" s="7">
        <f t="shared" si="22"/>
        <v>0</v>
      </c>
      <c r="G413" s="20">
        <f t="shared" si="23"/>
        <v>0</v>
      </c>
      <c r="H413"/>
    </row>
    <row r="414" spans="1:8" x14ac:dyDescent="0.25">
      <c r="A414"/>
      <c r="B414"/>
      <c r="C414"/>
      <c r="D414" s="7" t="e">
        <f>VLOOKUP(B414,Preisliste!$A$2:$B$200,2,FALSE)</f>
        <v>#N/A</v>
      </c>
      <c r="E414" s="8" t="e">
        <f t="shared" si="21"/>
        <v>#N/A</v>
      </c>
      <c r="F414" s="7">
        <f t="shared" si="22"/>
        <v>0</v>
      </c>
      <c r="G414" s="20">
        <f t="shared" si="23"/>
        <v>0</v>
      </c>
    </row>
    <row r="415" spans="1:8" x14ac:dyDescent="0.25">
      <c r="A415"/>
      <c r="B415"/>
      <c r="C415"/>
      <c r="D415" s="7" t="e">
        <f>VLOOKUP(B415,Preisliste!$A$2:$B$200,2,FALSE)</f>
        <v>#N/A</v>
      </c>
      <c r="E415" s="8" t="e">
        <f t="shared" si="21"/>
        <v>#N/A</v>
      </c>
      <c r="F415" s="7">
        <f t="shared" si="22"/>
        <v>0</v>
      </c>
      <c r="G415" s="20">
        <f t="shared" si="23"/>
        <v>0</v>
      </c>
    </row>
    <row r="416" spans="1:8" x14ac:dyDescent="0.25">
      <c r="A416"/>
      <c r="B416"/>
      <c r="C416"/>
      <c r="D416" s="7" t="e">
        <f>VLOOKUP(B416,Preisliste!$A$2:$B$200,2,FALSE)</f>
        <v>#N/A</v>
      </c>
      <c r="E416" s="8" t="e">
        <f t="shared" si="21"/>
        <v>#N/A</v>
      </c>
      <c r="F416" s="7">
        <f t="shared" si="22"/>
        <v>0</v>
      </c>
      <c r="G416" s="20">
        <f t="shared" si="23"/>
        <v>0</v>
      </c>
    </row>
    <row r="417" spans="1:8" s="7" customFormat="1" x14ac:dyDescent="0.25">
      <c r="A417"/>
      <c r="B417"/>
      <c r="C417"/>
      <c r="D417" s="7" t="e">
        <f>VLOOKUP(B417,Preisliste!$A$2:$B$200,2,FALSE)</f>
        <v>#N/A</v>
      </c>
      <c r="E417" s="8" t="e">
        <f t="shared" si="21"/>
        <v>#N/A</v>
      </c>
      <c r="F417" s="7">
        <f t="shared" si="22"/>
        <v>0</v>
      </c>
      <c r="G417" s="20">
        <f t="shared" si="23"/>
        <v>0</v>
      </c>
      <c r="H417"/>
    </row>
    <row r="418" spans="1:8" s="7" customFormat="1" x14ac:dyDescent="0.25">
      <c r="A418"/>
      <c r="B418"/>
      <c r="C418"/>
      <c r="D418" s="7" t="e">
        <f>VLOOKUP(B418,Preisliste!$A$2:$B$200,2,FALSE)</f>
        <v>#N/A</v>
      </c>
      <c r="E418" s="8" t="e">
        <f t="shared" si="21"/>
        <v>#N/A</v>
      </c>
      <c r="F418" s="7">
        <f t="shared" si="22"/>
        <v>0</v>
      </c>
      <c r="G418" s="20">
        <f t="shared" si="23"/>
        <v>0</v>
      </c>
      <c r="H418"/>
    </row>
    <row r="419" spans="1:8" s="7" customFormat="1" x14ac:dyDescent="0.25">
      <c r="A419"/>
      <c r="B419"/>
      <c r="C419"/>
      <c r="D419" s="7" t="e">
        <f>VLOOKUP(B419,Preisliste!$A$2:$B$200,2,FALSE)</f>
        <v>#N/A</v>
      </c>
      <c r="E419" s="8" t="e">
        <f t="shared" si="21"/>
        <v>#N/A</v>
      </c>
      <c r="F419" s="7">
        <f t="shared" si="22"/>
        <v>0</v>
      </c>
      <c r="G419" s="20">
        <f t="shared" si="23"/>
        <v>0</v>
      </c>
      <c r="H419"/>
    </row>
    <row r="420" spans="1:8" s="7" customFormat="1" x14ac:dyDescent="0.25">
      <c r="A420"/>
      <c r="B420"/>
      <c r="C420"/>
      <c r="D420" s="7" t="e">
        <f>VLOOKUP(B420,Preisliste!$A$2:$B$200,2,FALSE)</f>
        <v>#N/A</v>
      </c>
      <c r="E420" s="8" t="e">
        <f t="shared" si="21"/>
        <v>#N/A</v>
      </c>
      <c r="F420" s="7">
        <f t="shared" si="22"/>
        <v>0</v>
      </c>
      <c r="G420" s="20">
        <f t="shared" si="23"/>
        <v>0</v>
      </c>
      <c r="H420"/>
    </row>
    <row r="421" spans="1:8" s="7" customFormat="1" x14ac:dyDescent="0.25">
      <c r="A421"/>
      <c r="B421"/>
      <c r="C421"/>
      <c r="D421" s="7" t="e">
        <f>VLOOKUP(B421,Preisliste!$A$2:$B$200,2,FALSE)</f>
        <v>#N/A</v>
      </c>
      <c r="E421" s="8" t="e">
        <f t="shared" si="21"/>
        <v>#N/A</v>
      </c>
      <c r="F421" s="7">
        <f t="shared" si="22"/>
        <v>0</v>
      </c>
      <c r="G421" s="20">
        <f t="shared" si="23"/>
        <v>0</v>
      </c>
      <c r="H421"/>
    </row>
    <row r="422" spans="1:8" s="7" customFormat="1" x14ac:dyDescent="0.25">
      <c r="A422"/>
      <c r="B422"/>
      <c r="C422"/>
      <c r="D422" s="7" t="e">
        <f>VLOOKUP(B422,Preisliste!$A$2:$B$200,2,FALSE)</f>
        <v>#N/A</v>
      </c>
      <c r="E422" s="8" t="e">
        <f t="shared" si="21"/>
        <v>#N/A</v>
      </c>
      <c r="F422" s="7">
        <f t="shared" si="22"/>
        <v>0</v>
      </c>
      <c r="G422" s="20">
        <f t="shared" si="23"/>
        <v>0</v>
      </c>
      <c r="H422"/>
    </row>
    <row r="423" spans="1:8" s="7" customFormat="1" x14ac:dyDescent="0.25">
      <c r="A423"/>
      <c r="B423"/>
      <c r="C423"/>
      <c r="D423" s="7" t="e">
        <f>VLOOKUP(B423,Preisliste!$A$2:$B$200,2,FALSE)</f>
        <v>#N/A</v>
      </c>
      <c r="E423" s="8" t="e">
        <f t="shared" si="21"/>
        <v>#N/A</v>
      </c>
      <c r="F423" s="7">
        <f t="shared" si="22"/>
        <v>0</v>
      </c>
      <c r="G423" s="20">
        <f t="shared" si="23"/>
        <v>0</v>
      </c>
      <c r="H423"/>
    </row>
    <row r="424" spans="1:8" s="7" customFormat="1" x14ac:dyDescent="0.25">
      <c r="A424"/>
      <c r="B424"/>
      <c r="C424"/>
      <c r="D424" s="7" t="e">
        <f>VLOOKUP(B424,Preisliste!$A$2:$B$200,2,FALSE)</f>
        <v>#N/A</v>
      </c>
      <c r="E424" s="8" t="e">
        <f t="shared" si="21"/>
        <v>#N/A</v>
      </c>
      <c r="F424" s="7">
        <f t="shared" si="22"/>
        <v>0</v>
      </c>
      <c r="G424" s="20">
        <f t="shared" si="23"/>
        <v>0</v>
      </c>
      <c r="H424"/>
    </row>
    <row r="425" spans="1:8" s="7" customFormat="1" x14ac:dyDescent="0.25">
      <c r="A425"/>
      <c r="B425"/>
      <c r="C425"/>
      <c r="D425" s="7" t="e">
        <f>VLOOKUP(B425,Preisliste!$A$2:$B$200,2,FALSE)</f>
        <v>#N/A</v>
      </c>
      <c r="E425" s="8" t="e">
        <f t="shared" si="21"/>
        <v>#N/A</v>
      </c>
      <c r="F425" s="7">
        <f t="shared" si="22"/>
        <v>0</v>
      </c>
      <c r="G425" s="20">
        <f t="shared" si="23"/>
        <v>0</v>
      </c>
      <c r="H425"/>
    </row>
    <row r="426" spans="1:8" s="7" customFormat="1" x14ac:dyDescent="0.25">
      <c r="A426"/>
      <c r="B426"/>
      <c r="C426"/>
      <c r="D426" s="7" t="e">
        <f>VLOOKUP(B426,Preisliste!$A$2:$B$200,2,FALSE)</f>
        <v>#N/A</v>
      </c>
      <c r="E426" s="8" t="e">
        <f t="shared" si="21"/>
        <v>#N/A</v>
      </c>
      <c r="F426" s="7">
        <f t="shared" si="22"/>
        <v>0</v>
      </c>
      <c r="G426" s="20">
        <f t="shared" si="23"/>
        <v>0</v>
      </c>
      <c r="H426"/>
    </row>
    <row r="427" spans="1:8" s="7" customFormat="1" x14ac:dyDescent="0.25">
      <c r="A427"/>
      <c r="B427"/>
      <c r="C427"/>
      <c r="D427" s="7" t="e">
        <f>VLOOKUP(B427,Preisliste!$A$2:$B$200,2,FALSE)</f>
        <v>#N/A</v>
      </c>
      <c r="E427" s="8" t="e">
        <f t="shared" si="21"/>
        <v>#N/A</v>
      </c>
      <c r="F427" s="7">
        <f t="shared" si="22"/>
        <v>0</v>
      </c>
      <c r="G427" s="20">
        <f t="shared" si="23"/>
        <v>0</v>
      </c>
      <c r="H427"/>
    </row>
    <row r="428" spans="1:8" s="7" customFormat="1" x14ac:dyDescent="0.25">
      <c r="A428"/>
      <c r="B428"/>
      <c r="C428"/>
      <c r="D428" s="7" t="e">
        <f>VLOOKUP(B428,Preisliste!$A$2:$B$200,2,FALSE)</f>
        <v>#N/A</v>
      </c>
      <c r="E428" s="8" t="e">
        <f t="shared" si="21"/>
        <v>#N/A</v>
      </c>
      <c r="F428" s="7">
        <f t="shared" si="22"/>
        <v>0</v>
      </c>
      <c r="G428" s="20">
        <f t="shared" si="23"/>
        <v>0</v>
      </c>
      <c r="H428"/>
    </row>
    <row r="429" spans="1:8" s="7" customFormat="1" x14ac:dyDescent="0.25">
      <c r="A429"/>
      <c r="B429"/>
      <c r="C429"/>
      <c r="D429" s="7" t="e">
        <f>VLOOKUP(B429,Preisliste!$A$2:$B$200,2,FALSE)</f>
        <v>#N/A</v>
      </c>
      <c r="E429" s="8" t="e">
        <f t="shared" si="21"/>
        <v>#N/A</v>
      </c>
      <c r="F429" s="7">
        <f t="shared" si="22"/>
        <v>0</v>
      </c>
      <c r="G429" s="20">
        <f t="shared" si="23"/>
        <v>0</v>
      </c>
      <c r="H429"/>
    </row>
    <row r="430" spans="1:8" s="7" customFormat="1" x14ac:dyDescent="0.25">
      <c r="A430"/>
      <c r="B430"/>
      <c r="C430"/>
      <c r="D430" s="7" t="e">
        <f>VLOOKUP(B430,Preisliste!$A$2:$B$200,2,FALSE)</f>
        <v>#N/A</v>
      </c>
      <c r="E430" s="8" t="e">
        <f t="shared" si="21"/>
        <v>#N/A</v>
      </c>
      <c r="F430" s="7">
        <f t="shared" si="22"/>
        <v>0</v>
      </c>
      <c r="G430" s="20">
        <f t="shared" si="23"/>
        <v>0</v>
      </c>
      <c r="H430"/>
    </row>
    <row r="431" spans="1:8" x14ac:dyDescent="0.25">
      <c r="A431"/>
      <c r="B431"/>
      <c r="C431"/>
      <c r="D431" s="7" t="e">
        <f>VLOOKUP(B431,Preisliste!$A$2:$B$200,2,FALSE)</f>
        <v>#N/A</v>
      </c>
      <c r="E431" s="8" t="e">
        <f t="shared" si="21"/>
        <v>#N/A</v>
      </c>
      <c r="F431" s="7">
        <f t="shared" ref="F431:F447" si="24">IF(A431="H3",E431,0)</f>
        <v>0</v>
      </c>
      <c r="G431" s="20">
        <f t="shared" ref="G431:G447" si="25">IF(A431="H4",E431,0)</f>
        <v>0</v>
      </c>
    </row>
    <row r="432" spans="1:8" x14ac:dyDescent="0.25">
      <c r="A432"/>
      <c r="B432"/>
      <c r="C432"/>
      <c r="D432" s="7" t="e">
        <f>VLOOKUP(B432,Preisliste!$A$2:$B$200,2,FALSE)</f>
        <v>#N/A</v>
      </c>
      <c r="E432" s="8" t="e">
        <f t="shared" si="21"/>
        <v>#N/A</v>
      </c>
      <c r="F432" s="7">
        <f t="shared" si="24"/>
        <v>0</v>
      </c>
      <c r="G432" s="20">
        <f t="shared" si="25"/>
        <v>0</v>
      </c>
    </row>
    <row r="433" spans="1:8" x14ac:dyDescent="0.25">
      <c r="A433"/>
      <c r="B433"/>
      <c r="C433"/>
      <c r="D433" s="7" t="e">
        <f>VLOOKUP(B433,Preisliste!$A$2:$B$200,2,FALSE)</f>
        <v>#N/A</v>
      </c>
      <c r="E433" s="8" t="e">
        <f t="shared" si="21"/>
        <v>#N/A</v>
      </c>
      <c r="F433" s="7">
        <f t="shared" si="24"/>
        <v>0</v>
      </c>
      <c r="G433" s="20">
        <f t="shared" si="25"/>
        <v>0</v>
      </c>
    </row>
    <row r="434" spans="1:8" s="7" customFormat="1" x14ac:dyDescent="0.25">
      <c r="A434"/>
      <c r="B434"/>
      <c r="C434"/>
      <c r="D434" s="7" t="e">
        <f>VLOOKUP(B434,Preisliste!$A$2:$B$200,2,FALSE)</f>
        <v>#N/A</v>
      </c>
      <c r="E434" s="8" t="e">
        <f t="shared" si="21"/>
        <v>#N/A</v>
      </c>
      <c r="F434" s="7">
        <f t="shared" si="24"/>
        <v>0</v>
      </c>
      <c r="G434" s="20">
        <f t="shared" si="25"/>
        <v>0</v>
      </c>
      <c r="H434"/>
    </row>
    <row r="435" spans="1:8" s="7" customFormat="1" x14ac:dyDescent="0.25">
      <c r="A435"/>
      <c r="B435"/>
      <c r="C435"/>
      <c r="D435" s="7" t="e">
        <f>VLOOKUP(B435,Preisliste!$A$2:$B$200,2,FALSE)</f>
        <v>#N/A</v>
      </c>
      <c r="E435" s="8" t="e">
        <f t="shared" si="21"/>
        <v>#N/A</v>
      </c>
      <c r="F435" s="7">
        <f t="shared" si="24"/>
        <v>0</v>
      </c>
      <c r="G435" s="20">
        <f t="shared" si="25"/>
        <v>0</v>
      </c>
      <c r="H435"/>
    </row>
    <row r="436" spans="1:8" s="7" customFormat="1" x14ac:dyDescent="0.25">
      <c r="A436"/>
      <c r="B436"/>
      <c r="C436"/>
      <c r="D436" s="7" t="e">
        <f>VLOOKUP(B436,Preisliste!$A$2:$B$200,2,FALSE)</f>
        <v>#N/A</v>
      </c>
      <c r="E436" s="8" t="e">
        <f t="shared" si="21"/>
        <v>#N/A</v>
      </c>
      <c r="F436" s="7">
        <f t="shared" si="24"/>
        <v>0</v>
      </c>
      <c r="G436" s="20">
        <f t="shared" si="25"/>
        <v>0</v>
      </c>
      <c r="H436"/>
    </row>
    <row r="437" spans="1:8" s="7" customFormat="1" x14ac:dyDescent="0.25">
      <c r="A437"/>
      <c r="B437"/>
      <c r="C437"/>
      <c r="D437" s="7" t="e">
        <f>VLOOKUP(B437,Preisliste!$A$2:$B$200,2,FALSE)</f>
        <v>#N/A</v>
      </c>
      <c r="E437" s="8" t="e">
        <f t="shared" si="21"/>
        <v>#N/A</v>
      </c>
      <c r="F437" s="7">
        <f t="shared" si="24"/>
        <v>0</v>
      </c>
      <c r="G437" s="20">
        <f t="shared" si="25"/>
        <v>0</v>
      </c>
      <c r="H437"/>
    </row>
    <row r="438" spans="1:8" s="7" customFormat="1" x14ac:dyDescent="0.25">
      <c r="A438"/>
      <c r="B438"/>
      <c r="C438"/>
      <c r="D438" s="7" t="e">
        <f>VLOOKUP(B438,Preisliste!$A$2:$B$200,2,FALSE)</f>
        <v>#N/A</v>
      </c>
      <c r="E438" s="8" t="e">
        <f t="shared" si="21"/>
        <v>#N/A</v>
      </c>
      <c r="F438" s="7">
        <f t="shared" si="24"/>
        <v>0</v>
      </c>
      <c r="G438" s="20">
        <f t="shared" si="25"/>
        <v>0</v>
      </c>
      <c r="H438"/>
    </row>
    <row r="439" spans="1:8" s="7" customFormat="1" x14ac:dyDescent="0.25">
      <c r="A439"/>
      <c r="B439"/>
      <c r="C439"/>
      <c r="D439" s="7" t="e">
        <f>VLOOKUP(B439,Preisliste!$A$2:$B$200,2,FALSE)</f>
        <v>#N/A</v>
      </c>
      <c r="E439" s="8" t="e">
        <f t="shared" si="21"/>
        <v>#N/A</v>
      </c>
      <c r="F439" s="7">
        <f t="shared" si="24"/>
        <v>0</v>
      </c>
      <c r="G439" s="20">
        <f t="shared" si="25"/>
        <v>0</v>
      </c>
      <c r="H439"/>
    </row>
    <row r="440" spans="1:8" s="7" customFormat="1" x14ac:dyDescent="0.25">
      <c r="A440"/>
      <c r="B440"/>
      <c r="C440"/>
      <c r="D440" s="7" t="e">
        <f>VLOOKUP(B440,Preisliste!$A$2:$B$200,2,FALSE)</f>
        <v>#N/A</v>
      </c>
      <c r="E440" s="8" t="e">
        <f t="shared" si="21"/>
        <v>#N/A</v>
      </c>
      <c r="F440" s="7">
        <f t="shared" si="24"/>
        <v>0</v>
      </c>
      <c r="G440" s="20">
        <f t="shared" si="25"/>
        <v>0</v>
      </c>
      <c r="H440"/>
    </row>
    <row r="441" spans="1:8" s="7" customFormat="1" x14ac:dyDescent="0.25">
      <c r="A441"/>
      <c r="B441"/>
      <c r="C441"/>
      <c r="D441" s="7" t="e">
        <f>VLOOKUP(B441,Preisliste!$A$2:$B$200,2,FALSE)</f>
        <v>#N/A</v>
      </c>
      <c r="E441" s="8" t="e">
        <f t="shared" si="21"/>
        <v>#N/A</v>
      </c>
      <c r="F441" s="7">
        <f t="shared" si="24"/>
        <v>0</v>
      </c>
      <c r="G441" s="20">
        <f t="shared" si="25"/>
        <v>0</v>
      </c>
      <c r="H441"/>
    </row>
    <row r="442" spans="1:8" s="7" customFormat="1" x14ac:dyDescent="0.25">
      <c r="A442"/>
      <c r="B442"/>
      <c r="C442"/>
      <c r="D442" s="7" t="e">
        <f>VLOOKUP(B442,Preisliste!$A$2:$B$200,2,FALSE)</f>
        <v>#N/A</v>
      </c>
      <c r="E442" s="8" t="e">
        <f t="shared" si="21"/>
        <v>#N/A</v>
      </c>
      <c r="F442" s="7">
        <f t="shared" si="24"/>
        <v>0</v>
      </c>
      <c r="G442" s="20">
        <f t="shared" si="25"/>
        <v>0</v>
      </c>
      <c r="H442"/>
    </row>
    <row r="443" spans="1:8" s="7" customFormat="1" x14ac:dyDescent="0.25">
      <c r="A443"/>
      <c r="B443"/>
      <c r="C443"/>
      <c r="D443" s="7" t="e">
        <f>VLOOKUP(B443,Preisliste!$A$2:$B$200,2,FALSE)</f>
        <v>#N/A</v>
      </c>
      <c r="E443" s="8" t="e">
        <f t="shared" si="21"/>
        <v>#N/A</v>
      </c>
      <c r="F443" s="7">
        <f t="shared" si="24"/>
        <v>0</v>
      </c>
      <c r="G443" s="20">
        <f t="shared" si="25"/>
        <v>0</v>
      </c>
      <c r="H443"/>
    </row>
    <row r="444" spans="1:8" s="7" customFormat="1" x14ac:dyDescent="0.25">
      <c r="A444"/>
      <c r="B444"/>
      <c r="C444"/>
      <c r="D444" s="7" t="e">
        <f>VLOOKUP(B444,Preisliste!$A$2:$B$200,2,FALSE)</f>
        <v>#N/A</v>
      </c>
      <c r="E444" s="8" t="e">
        <f t="shared" si="21"/>
        <v>#N/A</v>
      </c>
      <c r="F444" s="7">
        <f t="shared" si="24"/>
        <v>0</v>
      </c>
      <c r="G444" s="20">
        <f t="shared" si="25"/>
        <v>0</v>
      </c>
      <c r="H444"/>
    </row>
    <row r="445" spans="1:8" s="7" customFormat="1" x14ac:dyDescent="0.25">
      <c r="A445"/>
      <c r="B445"/>
      <c r="C445"/>
      <c r="D445" s="7" t="e">
        <f>VLOOKUP(B445,Preisliste!$A$2:$B$200,2,FALSE)</f>
        <v>#N/A</v>
      </c>
      <c r="E445" s="8" t="e">
        <f t="shared" si="21"/>
        <v>#N/A</v>
      </c>
      <c r="F445" s="7">
        <f t="shared" si="24"/>
        <v>0</v>
      </c>
      <c r="G445" s="20">
        <f t="shared" si="25"/>
        <v>0</v>
      </c>
      <c r="H445"/>
    </row>
    <row r="446" spans="1:8" s="7" customFormat="1" x14ac:dyDescent="0.25">
      <c r="A446"/>
      <c r="B446"/>
      <c r="C446"/>
      <c r="D446" s="7" t="e">
        <f>VLOOKUP(B446,Preisliste!$A$2:$B$200,2,FALSE)</f>
        <v>#N/A</v>
      </c>
      <c r="E446" s="8" t="e">
        <f t="shared" si="21"/>
        <v>#N/A</v>
      </c>
      <c r="F446" s="7">
        <f t="shared" si="24"/>
        <v>0</v>
      </c>
      <c r="G446" s="20">
        <f t="shared" si="25"/>
        <v>0</v>
      </c>
      <c r="H446"/>
    </row>
    <row r="447" spans="1:8" s="7" customFormat="1" x14ac:dyDescent="0.25">
      <c r="A447"/>
      <c r="B447"/>
      <c r="C447"/>
      <c r="D447" s="7" t="e">
        <f>VLOOKUP(B447,Preisliste!$A$2:$B$200,2,FALSE)</f>
        <v>#N/A</v>
      </c>
      <c r="E447" s="8" t="e">
        <f t="shared" si="21"/>
        <v>#N/A</v>
      </c>
      <c r="F447" s="7">
        <f t="shared" si="24"/>
        <v>0</v>
      </c>
      <c r="G447" s="20">
        <f t="shared" si="25"/>
        <v>0</v>
      </c>
      <c r="H447"/>
    </row>
    <row r="448" spans="1:8" x14ac:dyDescent="0.25">
      <c r="A448"/>
      <c r="B448"/>
      <c r="C448"/>
      <c r="D448" s="7" t="e">
        <f>VLOOKUP(B448,Preisliste!$A$2:$B$200,2,FALSE)</f>
        <v>#N/A</v>
      </c>
      <c r="E448" s="8" t="e">
        <f t="shared" si="21"/>
        <v>#N/A</v>
      </c>
      <c r="F448" s="7">
        <f t="shared" si="22"/>
        <v>0</v>
      </c>
      <c r="G448" s="20">
        <f t="shared" si="23"/>
        <v>0</v>
      </c>
    </row>
    <row r="449" spans="1:8" x14ac:dyDescent="0.25">
      <c r="A449"/>
      <c r="B449"/>
      <c r="C449"/>
      <c r="D449" s="7" t="e">
        <f>VLOOKUP(B449,Preisliste!$A$2:$B$200,2,FALSE)</f>
        <v>#N/A</v>
      </c>
      <c r="E449" s="8" t="e">
        <f t="shared" ref="E449:E468" si="26">C449*D449</f>
        <v>#N/A</v>
      </c>
      <c r="F449" s="7">
        <f t="shared" si="18"/>
        <v>0</v>
      </c>
      <c r="G449" s="20">
        <f t="shared" si="23"/>
        <v>0</v>
      </c>
    </row>
    <row r="450" spans="1:8" x14ac:dyDescent="0.25">
      <c r="A450"/>
      <c r="B450"/>
      <c r="C450"/>
      <c r="D450" s="7" t="e">
        <f>VLOOKUP(B450,Preisliste!$A$2:$B$200,2,FALSE)</f>
        <v>#N/A</v>
      </c>
      <c r="E450" s="8" t="e">
        <f t="shared" si="26"/>
        <v>#N/A</v>
      </c>
      <c r="F450" s="7">
        <f t="shared" si="18"/>
        <v>0</v>
      </c>
      <c r="G450" s="20">
        <f t="shared" si="13"/>
        <v>0</v>
      </c>
    </row>
    <row r="451" spans="1:8" s="7" customFormat="1" x14ac:dyDescent="0.25">
      <c r="A451"/>
      <c r="B451"/>
      <c r="C451"/>
      <c r="D451" s="7" t="e">
        <f>VLOOKUP(B451,Preisliste!$A$2:$B$200,2,FALSE)</f>
        <v>#N/A</v>
      </c>
      <c r="E451" s="8" t="e">
        <f t="shared" si="26"/>
        <v>#N/A</v>
      </c>
      <c r="F451" s="7">
        <f t="shared" si="18"/>
        <v>0</v>
      </c>
      <c r="G451" s="20">
        <f t="shared" si="13"/>
        <v>0</v>
      </c>
      <c r="H451"/>
    </row>
    <row r="452" spans="1:8" s="7" customFormat="1" x14ac:dyDescent="0.25">
      <c r="A452"/>
      <c r="B452"/>
      <c r="C452"/>
      <c r="D452" s="7" t="e">
        <f>VLOOKUP(B452,Preisliste!$A$2:$B$200,2,FALSE)</f>
        <v>#N/A</v>
      </c>
      <c r="E452" s="8" t="e">
        <f t="shared" si="26"/>
        <v>#N/A</v>
      </c>
      <c r="F452" s="7">
        <f t="shared" si="18"/>
        <v>0</v>
      </c>
      <c r="G452" s="20">
        <f t="shared" si="13"/>
        <v>0</v>
      </c>
      <c r="H452"/>
    </row>
    <row r="453" spans="1:8" s="7" customFormat="1" x14ac:dyDescent="0.25">
      <c r="A453"/>
      <c r="B453"/>
      <c r="C453"/>
      <c r="D453" s="7" t="e">
        <f>VLOOKUP(B453,Preisliste!$A$2:$B$200,2,FALSE)</f>
        <v>#N/A</v>
      </c>
      <c r="E453" s="8" t="e">
        <f t="shared" si="26"/>
        <v>#N/A</v>
      </c>
      <c r="F453" s="7">
        <f t="shared" si="18"/>
        <v>0</v>
      </c>
      <c r="G453" s="20">
        <f t="shared" si="13"/>
        <v>0</v>
      </c>
      <c r="H453"/>
    </row>
    <row r="454" spans="1:8" s="7" customFormat="1" x14ac:dyDescent="0.25">
      <c r="A454"/>
      <c r="B454"/>
      <c r="C454"/>
      <c r="D454" s="7" t="e">
        <f>VLOOKUP(B454,Preisliste!$A$2:$B$200,2,FALSE)</f>
        <v>#N/A</v>
      </c>
      <c r="E454" s="8" t="e">
        <f t="shared" si="26"/>
        <v>#N/A</v>
      </c>
      <c r="F454" s="7">
        <f t="shared" si="18"/>
        <v>0</v>
      </c>
      <c r="G454" s="20">
        <f t="shared" si="13"/>
        <v>0</v>
      </c>
      <c r="H454"/>
    </row>
    <row r="455" spans="1:8" s="7" customFormat="1" x14ac:dyDescent="0.25">
      <c r="A455"/>
      <c r="B455"/>
      <c r="C455"/>
      <c r="D455" s="7" t="e">
        <f>VLOOKUP(B455,Preisliste!$A$2:$B$200,2,FALSE)</f>
        <v>#N/A</v>
      </c>
      <c r="E455" s="8" t="e">
        <f t="shared" si="26"/>
        <v>#N/A</v>
      </c>
      <c r="F455" s="7">
        <f t="shared" si="18"/>
        <v>0</v>
      </c>
      <c r="G455" s="20">
        <f t="shared" si="13"/>
        <v>0</v>
      </c>
      <c r="H455"/>
    </row>
    <row r="456" spans="1:8" s="7" customFormat="1" x14ac:dyDescent="0.25">
      <c r="A456"/>
      <c r="B456"/>
      <c r="C456"/>
      <c r="D456" s="7" t="e">
        <f>VLOOKUP(B456,Preisliste!$A$2:$B$200,2,FALSE)</f>
        <v>#N/A</v>
      </c>
      <c r="E456" s="8" t="e">
        <f t="shared" si="26"/>
        <v>#N/A</v>
      </c>
      <c r="F456" s="7">
        <f t="shared" si="18"/>
        <v>0</v>
      </c>
      <c r="G456" s="20">
        <f t="shared" si="13"/>
        <v>0</v>
      </c>
      <c r="H456"/>
    </row>
    <row r="457" spans="1:8" s="7" customFormat="1" x14ac:dyDescent="0.25">
      <c r="A457" s="30"/>
      <c r="B457" s="34"/>
      <c r="C457"/>
      <c r="D457" s="7" t="e">
        <f>VLOOKUP(B457,Preisliste!$A$2:$B$200,2,FALSE)</f>
        <v>#N/A</v>
      </c>
      <c r="E457" s="8" t="e">
        <f t="shared" si="26"/>
        <v>#N/A</v>
      </c>
      <c r="F457" s="7">
        <f t="shared" ref="F457:F464" si="27">IF(A457="H3",E457,0)</f>
        <v>0</v>
      </c>
      <c r="G457" s="20">
        <f t="shared" ref="G457:G464" si="28">IF(A457="H4",E457,0)</f>
        <v>0</v>
      </c>
      <c r="H457"/>
    </row>
    <row r="458" spans="1:8" s="7" customFormat="1" x14ac:dyDescent="0.25">
      <c r="A458" s="30"/>
      <c r="B458" s="34"/>
      <c r="C458"/>
      <c r="D458" s="7" t="e">
        <f>VLOOKUP(B458,Preisliste!$A$2:$B$200,2,FALSE)</f>
        <v>#N/A</v>
      </c>
      <c r="E458" s="8" t="e">
        <f t="shared" si="26"/>
        <v>#N/A</v>
      </c>
      <c r="F458" s="7">
        <f t="shared" si="27"/>
        <v>0</v>
      </c>
      <c r="G458" s="20">
        <f t="shared" si="28"/>
        <v>0</v>
      </c>
      <c r="H458"/>
    </row>
    <row r="459" spans="1:8" s="7" customFormat="1" x14ac:dyDescent="0.25">
      <c r="A459" s="30"/>
      <c r="B459" s="34"/>
      <c r="C459"/>
      <c r="D459" s="7" t="e">
        <f>VLOOKUP(B459,Preisliste!$A$2:$B$200,2,FALSE)</f>
        <v>#N/A</v>
      </c>
      <c r="E459" s="8" t="e">
        <f t="shared" si="26"/>
        <v>#N/A</v>
      </c>
      <c r="F459" s="7">
        <f t="shared" si="27"/>
        <v>0</v>
      </c>
      <c r="G459" s="20">
        <f t="shared" si="28"/>
        <v>0</v>
      </c>
      <c r="H459"/>
    </row>
    <row r="460" spans="1:8" s="7" customFormat="1" x14ac:dyDescent="0.25">
      <c r="A460" s="30"/>
      <c r="B460" s="34"/>
      <c r="C460"/>
      <c r="D460" s="7" t="e">
        <f>VLOOKUP(B460,Preisliste!$A$2:$B$200,2,FALSE)</f>
        <v>#N/A</v>
      </c>
      <c r="E460" s="8" t="e">
        <f t="shared" si="26"/>
        <v>#N/A</v>
      </c>
      <c r="F460" s="7">
        <f t="shared" si="27"/>
        <v>0</v>
      </c>
      <c r="G460" s="20">
        <f t="shared" si="28"/>
        <v>0</v>
      </c>
      <c r="H460"/>
    </row>
    <row r="461" spans="1:8" s="7" customFormat="1" x14ac:dyDescent="0.25">
      <c r="A461" s="30"/>
      <c r="B461" s="34"/>
      <c r="C461"/>
      <c r="D461" s="7" t="e">
        <f>VLOOKUP(B461,Preisliste!$A$2:$B$200,2,FALSE)</f>
        <v>#N/A</v>
      </c>
      <c r="E461" s="8" t="e">
        <f t="shared" si="26"/>
        <v>#N/A</v>
      </c>
      <c r="F461" s="7">
        <f t="shared" si="27"/>
        <v>0</v>
      </c>
      <c r="G461" s="20">
        <f t="shared" si="28"/>
        <v>0</v>
      </c>
      <c r="H461"/>
    </row>
    <row r="462" spans="1:8" s="7" customFormat="1" x14ac:dyDescent="0.25">
      <c r="A462" s="30"/>
      <c r="B462" s="34"/>
      <c r="C462"/>
      <c r="D462" s="7" t="e">
        <f>VLOOKUP(B462,Preisliste!$A$2:$B$200,2,FALSE)</f>
        <v>#N/A</v>
      </c>
      <c r="E462" s="8" t="e">
        <f t="shared" si="26"/>
        <v>#N/A</v>
      </c>
      <c r="F462" s="7">
        <f t="shared" si="27"/>
        <v>0</v>
      </c>
      <c r="G462" s="20">
        <f t="shared" si="28"/>
        <v>0</v>
      </c>
      <c r="H462"/>
    </row>
    <row r="463" spans="1:8" s="7" customFormat="1" x14ac:dyDescent="0.25">
      <c r="A463" s="30"/>
      <c r="B463" s="34"/>
      <c r="C463"/>
      <c r="D463" s="7" t="e">
        <f>VLOOKUP(B463,Preisliste!$A$2:$B$200,2,FALSE)</f>
        <v>#N/A</v>
      </c>
      <c r="E463" s="8" t="e">
        <f t="shared" si="26"/>
        <v>#N/A</v>
      </c>
      <c r="F463" s="7">
        <f t="shared" si="27"/>
        <v>0</v>
      </c>
      <c r="G463" s="20">
        <f t="shared" si="28"/>
        <v>0</v>
      </c>
      <c r="H463"/>
    </row>
    <row r="464" spans="1:8" s="7" customFormat="1" x14ac:dyDescent="0.25">
      <c r="A464" s="30"/>
      <c r="B464" s="34"/>
      <c r="C464"/>
      <c r="D464" s="7" t="e">
        <f>VLOOKUP(B464,Preisliste!$A$2:$B$200,2,FALSE)</f>
        <v>#N/A</v>
      </c>
      <c r="E464" s="8" t="e">
        <f t="shared" si="26"/>
        <v>#N/A</v>
      </c>
      <c r="F464" s="7">
        <f t="shared" si="27"/>
        <v>0</v>
      </c>
      <c r="G464" s="20">
        <f t="shared" si="28"/>
        <v>0</v>
      </c>
      <c r="H464"/>
    </row>
    <row r="465" spans="1:8" s="7" customFormat="1" x14ac:dyDescent="0.25">
      <c r="A465" s="30"/>
      <c r="B465" s="34"/>
      <c r="C465"/>
      <c r="D465" s="7" t="e">
        <f>VLOOKUP(B465,Preisliste!$A$2:$B$200,2,FALSE)</f>
        <v>#N/A</v>
      </c>
      <c r="E465" s="8" t="e">
        <f t="shared" si="26"/>
        <v>#N/A</v>
      </c>
      <c r="F465" s="7">
        <f t="shared" si="18"/>
        <v>0</v>
      </c>
      <c r="G465" s="20">
        <f t="shared" si="13"/>
        <v>0</v>
      </c>
      <c r="H465"/>
    </row>
    <row r="466" spans="1:8" s="7" customFormat="1" x14ac:dyDescent="0.25">
      <c r="A466" s="30"/>
      <c r="B466" s="34"/>
      <c r="C466"/>
      <c r="D466" s="7" t="e">
        <f>VLOOKUP(B466,Preisliste!$A$2:$B$200,2,FALSE)</f>
        <v>#N/A</v>
      </c>
      <c r="E466" s="8" t="e">
        <f t="shared" si="26"/>
        <v>#N/A</v>
      </c>
      <c r="F466" s="7">
        <f t="shared" si="18"/>
        <v>0</v>
      </c>
      <c r="G466" s="20">
        <f t="shared" si="13"/>
        <v>0</v>
      </c>
      <c r="H466"/>
    </row>
    <row r="467" spans="1:8" s="7" customFormat="1" x14ac:dyDescent="0.25">
      <c r="A467" s="30"/>
      <c r="B467" s="34"/>
      <c r="C467"/>
      <c r="D467" s="7" t="e">
        <f>VLOOKUP(B467,Preisliste!$A$2:$B$200,2,FALSE)</f>
        <v>#N/A</v>
      </c>
      <c r="E467" s="8" t="e">
        <f t="shared" si="26"/>
        <v>#N/A</v>
      </c>
      <c r="F467" s="7">
        <f t="shared" si="18"/>
        <v>0</v>
      </c>
      <c r="G467" s="20">
        <f t="shared" si="13"/>
        <v>0</v>
      </c>
      <c r="H467"/>
    </row>
    <row r="468" spans="1:8" s="7" customFormat="1" x14ac:dyDescent="0.25">
      <c r="A468" s="30"/>
      <c r="B468" s="34"/>
      <c r="C468"/>
      <c r="D468" s="7" t="e">
        <f>VLOOKUP(B468,Preisliste!$A$2:$B$200,2,FALSE)</f>
        <v>#N/A</v>
      </c>
      <c r="E468" s="8" t="e">
        <f t="shared" si="26"/>
        <v>#N/A</v>
      </c>
      <c r="F468" s="7">
        <f t="shared" si="18"/>
        <v>0</v>
      </c>
      <c r="G468" s="20">
        <f t="shared" si="13"/>
        <v>0</v>
      </c>
      <c r="H468"/>
    </row>
    <row r="469" spans="1:8" s="7" customFormat="1" x14ac:dyDescent="0.25">
      <c r="A469" s="30"/>
      <c r="B469" s="34"/>
      <c r="C469"/>
      <c r="E469" s="8"/>
      <c r="F469" s="7">
        <f t="shared" si="18"/>
        <v>0</v>
      </c>
      <c r="G469" s="20">
        <f t="shared" si="13"/>
        <v>0</v>
      </c>
      <c r="H469"/>
    </row>
    <row r="470" spans="1:8" s="7" customFormat="1" x14ac:dyDescent="0.25">
      <c r="A470" s="30"/>
      <c r="B470" s="34"/>
      <c r="C470"/>
      <c r="E470" s="8"/>
      <c r="F470" s="7">
        <f t="shared" si="18"/>
        <v>0</v>
      </c>
      <c r="G470" s="20">
        <f t="shared" si="13"/>
        <v>0</v>
      </c>
      <c r="H470"/>
    </row>
    <row r="471" spans="1:8" s="7" customFormat="1" x14ac:dyDescent="0.25">
      <c r="A471" s="30"/>
      <c r="B471" s="34"/>
      <c r="C471"/>
      <c r="E471" s="8"/>
      <c r="F471" s="7">
        <f t="shared" si="18"/>
        <v>0</v>
      </c>
      <c r="G471" s="20">
        <f t="shared" si="13"/>
        <v>0</v>
      </c>
      <c r="H471"/>
    </row>
    <row r="472" spans="1:8" s="7" customFormat="1" x14ac:dyDescent="0.25">
      <c r="A472" s="30"/>
      <c r="B472" s="34"/>
      <c r="C472"/>
      <c r="E472" s="8"/>
      <c r="F472" s="7">
        <f t="shared" si="18"/>
        <v>0</v>
      </c>
      <c r="G472" s="20">
        <f t="shared" si="13"/>
        <v>0</v>
      </c>
      <c r="H472"/>
    </row>
    <row r="473" spans="1:8" s="7" customFormat="1" x14ac:dyDescent="0.25">
      <c r="A473"/>
      <c r="B473" s="23"/>
      <c r="C473"/>
      <c r="E473" s="8"/>
      <c r="G473" s="20"/>
      <c r="H473"/>
    </row>
    <row r="474" spans="1:8" s="7" customFormat="1" x14ac:dyDescent="0.25">
      <c r="A474"/>
      <c r="B474" s="23"/>
      <c r="C474"/>
      <c r="E474" s="8"/>
      <c r="G474" s="20"/>
      <c r="H474"/>
    </row>
    <row r="475" spans="1:8" x14ac:dyDescent="0.25">
      <c r="C475" s="5"/>
    </row>
    <row r="476" spans="1:8" s="7" customFormat="1" x14ac:dyDescent="0.25">
      <c r="A476" s="36"/>
      <c r="B476" s="25"/>
      <c r="C476" s="6"/>
      <c r="E476" s="8"/>
      <c r="G476" s="20"/>
      <c r="H476"/>
    </row>
    <row r="477" spans="1:8" s="7" customFormat="1" ht="15.75" thickBot="1" x14ac:dyDescent="0.3">
      <c r="A477" s="5"/>
      <c r="B477" s="25"/>
      <c r="C477" s="6"/>
      <c r="E477" s="8"/>
      <c r="G477" s="20"/>
      <c r="H477"/>
    </row>
    <row r="478" spans="1:8" s="7" customFormat="1" ht="15.75" thickTop="1" x14ac:dyDescent="0.25">
      <c r="A478" s="5"/>
      <c r="B478" s="26" t="s">
        <v>118</v>
      </c>
      <c r="C478" s="10"/>
      <c r="D478" s="11"/>
      <c r="E478" s="12" t="e">
        <f>SUM(E2:E475)</f>
        <v>#N/A</v>
      </c>
      <c r="G478" s="20"/>
      <c r="H478"/>
    </row>
    <row r="479" spans="1:8" s="7" customFormat="1" x14ac:dyDescent="0.25">
      <c r="A479" s="5"/>
      <c r="B479" s="27" t="s">
        <v>119</v>
      </c>
      <c r="C479" s="6"/>
      <c r="E479" s="14">
        <f>0-SUM(F2:F475)</f>
        <v>0</v>
      </c>
      <c r="G479" s="20"/>
      <c r="H479"/>
    </row>
    <row r="480" spans="1:8" s="7" customFormat="1" x14ac:dyDescent="0.25">
      <c r="A480" s="5"/>
      <c r="B480" s="27" t="s">
        <v>120</v>
      </c>
      <c r="C480" s="6"/>
      <c r="E480" s="14">
        <f>0-SUM(G2:G475)</f>
        <v>0</v>
      </c>
      <c r="G480" s="20"/>
      <c r="H480"/>
    </row>
    <row r="481" spans="1:8" s="7" customFormat="1" x14ac:dyDescent="0.25">
      <c r="A481" s="5"/>
      <c r="B481" s="28" t="s">
        <v>121</v>
      </c>
      <c r="C481" s="15"/>
      <c r="D481" s="16"/>
      <c r="E481" s="17" t="e">
        <f>E478+E479</f>
        <v>#N/A</v>
      </c>
      <c r="G481" s="20"/>
      <c r="H481"/>
    </row>
    <row r="482" spans="1:8" s="7" customFormat="1" x14ac:dyDescent="0.25">
      <c r="A482" s="5"/>
      <c r="B482" s="28" t="s">
        <v>122</v>
      </c>
      <c r="C482" s="15"/>
      <c r="D482" s="16"/>
      <c r="E482" s="17" t="e">
        <f>E478+E479+E480</f>
        <v>#N/A</v>
      </c>
      <c r="G482" s="20"/>
      <c r="H482"/>
    </row>
    <row r="483" spans="1:8" s="7" customFormat="1" x14ac:dyDescent="0.25">
      <c r="A483" s="5"/>
      <c r="B483" s="27"/>
      <c r="C483" s="6"/>
      <c r="E483" s="14"/>
      <c r="G483" s="20"/>
      <c r="H483"/>
    </row>
    <row r="484" spans="1:8" x14ac:dyDescent="0.25">
      <c r="B484" s="28" t="s">
        <v>123</v>
      </c>
      <c r="C484" s="15" t="s">
        <v>114</v>
      </c>
      <c r="D484" s="16" t="s">
        <v>124</v>
      </c>
      <c r="E484" s="14"/>
      <c r="G484" s="7"/>
      <c r="H484" s="7"/>
    </row>
    <row r="485" spans="1:8" x14ac:dyDescent="0.25">
      <c r="B485" s="13" t="s">
        <v>125</v>
      </c>
      <c r="C485" s="37"/>
      <c r="D485" s="38">
        <v>10.029999999999999</v>
      </c>
      <c r="E485" s="14">
        <f>C485*D485</f>
        <v>0</v>
      </c>
      <c r="G485" s="7"/>
      <c r="H485" s="7"/>
    </row>
    <row r="486" spans="1:8" x14ac:dyDescent="0.25">
      <c r="B486" s="13" t="s">
        <v>126</v>
      </c>
      <c r="C486" s="37"/>
      <c r="D486" s="38">
        <v>33.119999999999997</v>
      </c>
      <c r="E486" s="14">
        <f t="shared" ref="E486" si="29">C486*D486</f>
        <v>0</v>
      </c>
      <c r="G486" s="7"/>
      <c r="H486" s="7"/>
    </row>
    <row r="487" spans="1:8" x14ac:dyDescent="0.25">
      <c r="B487" s="28" t="s">
        <v>127</v>
      </c>
      <c r="C487" s="15"/>
      <c r="D487" s="16"/>
      <c r="E487" s="17">
        <f>SUM(E485:E486)</f>
        <v>0</v>
      </c>
      <c r="G487" s="7"/>
      <c r="H487" s="7"/>
    </row>
    <row r="488" spans="1:8" x14ac:dyDescent="0.25">
      <c r="B488" s="27"/>
      <c r="E488" s="17"/>
    </row>
    <row r="489" spans="1:8" x14ac:dyDescent="0.25">
      <c r="B489" s="28" t="s">
        <v>128</v>
      </c>
      <c r="C489" s="15"/>
      <c r="D489" s="16"/>
      <c r="E489" s="18" t="e">
        <f>E482/E487</f>
        <v>#N/A</v>
      </c>
    </row>
    <row r="490" spans="1:8" x14ac:dyDescent="0.25">
      <c r="B490" s="28" t="s">
        <v>129</v>
      </c>
      <c r="C490" s="15"/>
      <c r="D490" s="16"/>
      <c r="E490" s="18" t="e">
        <f>E481/E487</f>
        <v>#N/A</v>
      </c>
    </row>
    <row r="491" spans="1:8" ht="15.75" thickBot="1" x14ac:dyDescent="0.3">
      <c r="B491" s="29" t="s">
        <v>130</v>
      </c>
      <c r="C491" s="21"/>
      <c r="D491" s="22"/>
      <c r="E491" s="19" t="e">
        <f>E478/E487</f>
        <v>#N/A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414"/>
  <sheetViews>
    <sheetView workbookViewId="0">
      <selection activeCell="E2" sqref="E2"/>
    </sheetView>
  </sheetViews>
  <sheetFormatPr baseColWidth="10" defaultColWidth="9.140625" defaultRowHeight="15" x14ac:dyDescent="0.25"/>
  <cols>
    <col min="1" max="1" width="16.28515625" style="5" customWidth="1"/>
    <col min="2" max="2" width="35.42578125" style="25" customWidth="1"/>
    <col min="3" max="3" width="9.140625" style="6" customWidth="1"/>
    <col min="4" max="4" width="13.7109375" style="7" customWidth="1"/>
    <col min="5" max="5" width="35.85546875" style="8" customWidth="1"/>
    <col min="6" max="6" width="20.42578125" style="7" customWidth="1"/>
    <col min="7" max="7" width="17.42578125" style="20" customWidth="1"/>
  </cols>
  <sheetData>
    <row r="1" spans="1:7" ht="16.5" thickTop="1" thickBot="1" x14ac:dyDescent="0.3">
      <c r="A1" s="1" t="s">
        <v>113</v>
      </c>
      <c r="B1" s="24" t="s">
        <v>0</v>
      </c>
      <c r="C1" s="2" t="s">
        <v>114</v>
      </c>
      <c r="D1" s="3" t="s">
        <v>1</v>
      </c>
      <c r="E1" s="4" t="s">
        <v>115</v>
      </c>
      <c r="F1" s="3" t="s">
        <v>116</v>
      </c>
      <c r="G1" s="3" t="s">
        <v>117</v>
      </c>
    </row>
    <row r="2" spans="1:7" ht="15.75" thickTop="1" x14ac:dyDescent="0.25">
      <c r="A2"/>
      <c r="B2"/>
      <c r="C2"/>
      <c r="D2" s="7" t="e">
        <f>VLOOKUP(B2,Preisliste!$A$2:$B$200,2,FALSE)</f>
        <v>#N/A</v>
      </c>
      <c r="E2" s="8" t="e">
        <f t="shared" ref="E2:E63" si="0">C2*D2</f>
        <v>#N/A</v>
      </c>
      <c r="F2" s="7">
        <f t="shared" ref="F2:F63" si="1">IF(A2="H3",E2,0)</f>
        <v>0</v>
      </c>
      <c r="G2" s="20">
        <f t="shared" ref="G2:G63" si="2">IF(A2="H4",E2,0)</f>
        <v>0</v>
      </c>
    </row>
    <row r="3" spans="1:7" x14ac:dyDescent="0.25">
      <c r="A3"/>
      <c r="B3"/>
      <c r="C3"/>
      <c r="D3" s="7" t="e">
        <f>VLOOKUP(B3,Preisliste!$A$2:$B$200,2,FALSE)</f>
        <v>#N/A</v>
      </c>
      <c r="E3" s="8" t="e">
        <f t="shared" si="0"/>
        <v>#N/A</v>
      </c>
      <c r="F3" s="7">
        <f t="shared" si="1"/>
        <v>0</v>
      </c>
      <c r="G3" s="20">
        <f t="shared" si="2"/>
        <v>0</v>
      </c>
    </row>
    <row r="4" spans="1:7" x14ac:dyDescent="0.25">
      <c r="A4"/>
      <c r="B4"/>
      <c r="C4"/>
      <c r="D4" s="7" t="e">
        <f>VLOOKUP(B4,Preisliste!$A$2:$B$200,2,FALSE)</f>
        <v>#N/A</v>
      </c>
      <c r="E4" s="8" t="e">
        <f t="shared" si="0"/>
        <v>#N/A</v>
      </c>
      <c r="F4" s="7">
        <f t="shared" si="1"/>
        <v>0</v>
      </c>
      <c r="G4" s="20">
        <f t="shared" si="2"/>
        <v>0</v>
      </c>
    </row>
    <row r="5" spans="1:7" x14ac:dyDescent="0.25">
      <c r="A5"/>
      <c r="B5"/>
      <c r="C5"/>
      <c r="D5" s="7" t="e">
        <f>VLOOKUP(B5,Preisliste!$A$2:$B$200,2,FALSE)</f>
        <v>#N/A</v>
      </c>
      <c r="E5" s="8" t="e">
        <f t="shared" si="0"/>
        <v>#N/A</v>
      </c>
      <c r="F5" s="7">
        <f t="shared" si="1"/>
        <v>0</v>
      </c>
      <c r="G5" s="20">
        <f t="shared" si="2"/>
        <v>0</v>
      </c>
    </row>
    <row r="6" spans="1:7" x14ac:dyDescent="0.25">
      <c r="A6"/>
      <c r="B6"/>
      <c r="C6"/>
      <c r="D6" s="7" t="e">
        <f>VLOOKUP(B6,Preisliste!$A$2:$B$200,2,FALSE)</f>
        <v>#N/A</v>
      </c>
      <c r="E6" s="8" t="e">
        <f t="shared" si="0"/>
        <v>#N/A</v>
      </c>
      <c r="F6" s="7">
        <f t="shared" si="1"/>
        <v>0</v>
      </c>
      <c r="G6" s="20">
        <f t="shared" si="2"/>
        <v>0</v>
      </c>
    </row>
    <row r="7" spans="1:7" x14ac:dyDescent="0.25">
      <c r="A7"/>
      <c r="B7"/>
      <c r="C7"/>
      <c r="D7" s="7" t="e">
        <f>VLOOKUP(B7,Preisliste!$A$2:$B$200,2,FALSE)</f>
        <v>#N/A</v>
      </c>
      <c r="E7" s="8" t="e">
        <f t="shared" si="0"/>
        <v>#N/A</v>
      </c>
      <c r="F7" s="7">
        <f t="shared" si="1"/>
        <v>0</v>
      </c>
      <c r="G7" s="20">
        <f t="shared" si="2"/>
        <v>0</v>
      </c>
    </row>
    <row r="8" spans="1:7" x14ac:dyDescent="0.25">
      <c r="A8"/>
      <c r="B8"/>
      <c r="C8"/>
      <c r="D8" s="7" t="e">
        <f>VLOOKUP(B8,Preisliste!$A$2:$B$200,2,FALSE)</f>
        <v>#N/A</v>
      </c>
      <c r="E8" s="8" t="e">
        <f t="shared" si="0"/>
        <v>#N/A</v>
      </c>
      <c r="F8" s="7">
        <f t="shared" si="1"/>
        <v>0</v>
      </c>
      <c r="G8" s="20">
        <f t="shared" si="2"/>
        <v>0</v>
      </c>
    </row>
    <row r="9" spans="1:7" x14ac:dyDescent="0.25">
      <c r="A9"/>
      <c r="B9"/>
      <c r="C9"/>
      <c r="D9" s="7" t="e">
        <f>VLOOKUP(B9,Preisliste!$A$2:$B$200,2,FALSE)</f>
        <v>#N/A</v>
      </c>
      <c r="E9" s="8" t="e">
        <f t="shared" si="0"/>
        <v>#N/A</v>
      </c>
      <c r="F9" s="7">
        <f t="shared" si="1"/>
        <v>0</v>
      </c>
      <c r="G9" s="20">
        <f t="shared" si="2"/>
        <v>0</v>
      </c>
    </row>
    <row r="10" spans="1:7" x14ac:dyDescent="0.25">
      <c r="A10"/>
      <c r="B10"/>
      <c r="C10"/>
      <c r="D10" s="7" t="e">
        <f>VLOOKUP(B10,Preisliste!$A$2:$B$200,2,FALSE)</f>
        <v>#N/A</v>
      </c>
      <c r="E10" s="8" t="e">
        <f t="shared" si="0"/>
        <v>#N/A</v>
      </c>
      <c r="F10" s="7">
        <f t="shared" si="1"/>
        <v>0</v>
      </c>
      <c r="G10" s="20">
        <f t="shared" si="2"/>
        <v>0</v>
      </c>
    </row>
    <row r="11" spans="1:7" x14ac:dyDescent="0.25">
      <c r="A11"/>
      <c r="B11"/>
      <c r="C11"/>
      <c r="D11" s="7" t="e">
        <f>VLOOKUP(B11,Preisliste!$A$2:$B$200,2,FALSE)</f>
        <v>#N/A</v>
      </c>
      <c r="E11" s="8" t="e">
        <f t="shared" si="0"/>
        <v>#N/A</v>
      </c>
      <c r="F11" s="7">
        <f t="shared" si="1"/>
        <v>0</v>
      </c>
      <c r="G11" s="20">
        <f t="shared" si="2"/>
        <v>0</v>
      </c>
    </row>
    <row r="12" spans="1:7" x14ac:dyDescent="0.25">
      <c r="A12"/>
      <c r="B12"/>
      <c r="C12"/>
      <c r="D12" s="7" t="e">
        <f>VLOOKUP(B12,Preisliste!$A$2:$B$200,2,FALSE)</f>
        <v>#N/A</v>
      </c>
      <c r="E12" s="8" t="e">
        <f t="shared" si="0"/>
        <v>#N/A</v>
      </c>
      <c r="F12" s="7">
        <f t="shared" si="1"/>
        <v>0</v>
      </c>
      <c r="G12" s="20">
        <f t="shared" si="2"/>
        <v>0</v>
      </c>
    </row>
    <row r="13" spans="1:7" x14ac:dyDescent="0.25">
      <c r="A13"/>
      <c r="B13"/>
      <c r="C13"/>
      <c r="D13" s="7" t="e">
        <f>VLOOKUP(B13,Preisliste!$A$2:$B$200,2,FALSE)</f>
        <v>#N/A</v>
      </c>
      <c r="E13" s="8" t="e">
        <f t="shared" si="0"/>
        <v>#N/A</v>
      </c>
      <c r="F13" s="7">
        <f t="shared" si="1"/>
        <v>0</v>
      </c>
      <c r="G13" s="20">
        <f t="shared" si="2"/>
        <v>0</v>
      </c>
    </row>
    <row r="14" spans="1:7" x14ac:dyDescent="0.25">
      <c r="A14"/>
      <c r="B14"/>
      <c r="C14"/>
      <c r="D14" s="7" t="e">
        <f>VLOOKUP(B14,Preisliste!$A$2:$B$200,2,FALSE)</f>
        <v>#N/A</v>
      </c>
      <c r="E14" s="8" t="e">
        <f t="shared" si="0"/>
        <v>#N/A</v>
      </c>
      <c r="F14" s="7">
        <f t="shared" si="1"/>
        <v>0</v>
      </c>
      <c r="G14" s="20">
        <f t="shared" si="2"/>
        <v>0</v>
      </c>
    </row>
    <row r="15" spans="1:7" x14ac:dyDescent="0.25">
      <c r="A15"/>
      <c r="B15"/>
      <c r="C15"/>
      <c r="D15" s="7" t="e">
        <f>VLOOKUP(B15,Preisliste!$A$2:$B$200,2,FALSE)</f>
        <v>#N/A</v>
      </c>
      <c r="E15" s="8" t="e">
        <f t="shared" si="0"/>
        <v>#N/A</v>
      </c>
      <c r="F15" s="7">
        <f t="shared" si="1"/>
        <v>0</v>
      </c>
      <c r="G15" s="20">
        <f t="shared" si="2"/>
        <v>0</v>
      </c>
    </row>
    <row r="16" spans="1:7" x14ac:dyDescent="0.25">
      <c r="A16"/>
      <c r="B16"/>
      <c r="C16"/>
      <c r="D16" s="7" t="e">
        <f>VLOOKUP(B16,Preisliste!$A$2:$B$200,2,FALSE)</f>
        <v>#N/A</v>
      </c>
      <c r="E16" s="8" t="e">
        <f t="shared" si="0"/>
        <v>#N/A</v>
      </c>
      <c r="F16" s="7">
        <f t="shared" si="1"/>
        <v>0</v>
      </c>
      <c r="G16" s="20">
        <f t="shared" si="2"/>
        <v>0</v>
      </c>
    </row>
    <row r="17" spans="1:7" x14ac:dyDescent="0.25">
      <c r="A17"/>
      <c r="B17"/>
      <c r="C17"/>
      <c r="D17" s="7" t="e">
        <f>VLOOKUP(B17,Preisliste!$A$2:$B$200,2,FALSE)</f>
        <v>#N/A</v>
      </c>
      <c r="E17" s="8" t="e">
        <f t="shared" si="0"/>
        <v>#N/A</v>
      </c>
      <c r="F17" s="7">
        <f t="shared" si="1"/>
        <v>0</v>
      </c>
      <c r="G17" s="20">
        <f t="shared" si="2"/>
        <v>0</v>
      </c>
    </row>
    <row r="18" spans="1:7" x14ac:dyDescent="0.25">
      <c r="A18"/>
      <c r="B18"/>
      <c r="C18"/>
      <c r="D18" s="7" t="e">
        <f>VLOOKUP(B18,Preisliste!$A$2:$B$200,2,FALSE)</f>
        <v>#N/A</v>
      </c>
      <c r="E18" s="8" t="e">
        <f t="shared" si="0"/>
        <v>#N/A</v>
      </c>
      <c r="F18" s="7">
        <f t="shared" si="1"/>
        <v>0</v>
      </c>
      <c r="G18" s="20">
        <f t="shared" si="2"/>
        <v>0</v>
      </c>
    </row>
    <row r="19" spans="1:7" x14ac:dyDescent="0.25">
      <c r="A19"/>
      <c r="B19"/>
      <c r="C19"/>
      <c r="D19" s="7" t="e">
        <f>VLOOKUP(B19,Preisliste!$A$2:$B$200,2,FALSE)</f>
        <v>#N/A</v>
      </c>
      <c r="E19" s="8" t="e">
        <f t="shared" si="0"/>
        <v>#N/A</v>
      </c>
      <c r="F19" s="7">
        <f t="shared" si="1"/>
        <v>0</v>
      </c>
      <c r="G19" s="20">
        <f t="shared" si="2"/>
        <v>0</v>
      </c>
    </row>
    <row r="20" spans="1:7" x14ac:dyDescent="0.25">
      <c r="A20"/>
      <c r="B20"/>
      <c r="C20"/>
      <c r="D20" s="7" t="e">
        <f>VLOOKUP(B20,Preisliste!$A$2:$B$200,2,FALSE)</f>
        <v>#N/A</v>
      </c>
      <c r="E20" s="8" t="e">
        <f t="shared" si="0"/>
        <v>#N/A</v>
      </c>
      <c r="F20" s="7">
        <f t="shared" si="1"/>
        <v>0</v>
      </c>
      <c r="G20" s="20">
        <f t="shared" si="2"/>
        <v>0</v>
      </c>
    </row>
    <row r="21" spans="1:7" x14ac:dyDescent="0.25">
      <c r="A21"/>
      <c r="B21"/>
      <c r="C21"/>
      <c r="D21" s="7" t="e">
        <f>VLOOKUP(B21,Preisliste!$A$2:$B$200,2,FALSE)</f>
        <v>#N/A</v>
      </c>
      <c r="E21" s="8" t="e">
        <f t="shared" si="0"/>
        <v>#N/A</v>
      </c>
      <c r="F21" s="7">
        <f t="shared" si="1"/>
        <v>0</v>
      </c>
      <c r="G21" s="20">
        <f t="shared" si="2"/>
        <v>0</v>
      </c>
    </row>
    <row r="22" spans="1:7" x14ac:dyDescent="0.25">
      <c r="A22"/>
      <c r="B22"/>
      <c r="C22"/>
      <c r="D22" s="7" t="e">
        <f>VLOOKUP(B22,Preisliste!$A$2:$B$200,2,FALSE)</f>
        <v>#N/A</v>
      </c>
      <c r="E22" s="8" t="e">
        <f t="shared" si="0"/>
        <v>#N/A</v>
      </c>
      <c r="F22" s="7">
        <f t="shared" si="1"/>
        <v>0</v>
      </c>
      <c r="G22" s="20">
        <f t="shared" si="2"/>
        <v>0</v>
      </c>
    </row>
    <row r="23" spans="1:7" x14ac:dyDescent="0.25">
      <c r="A23"/>
      <c r="B23"/>
      <c r="C23"/>
      <c r="D23" s="7" t="e">
        <f>VLOOKUP(B23,Preisliste!$A$2:$B$200,2,FALSE)</f>
        <v>#N/A</v>
      </c>
      <c r="E23" s="8" t="e">
        <f t="shared" si="0"/>
        <v>#N/A</v>
      </c>
      <c r="F23" s="7">
        <f t="shared" si="1"/>
        <v>0</v>
      </c>
      <c r="G23" s="20">
        <f t="shared" si="2"/>
        <v>0</v>
      </c>
    </row>
    <row r="24" spans="1:7" x14ac:dyDescent="0.25">
      <c r="A24"/>
      <c r="B24"/>
      <c r="C24"/>
      <c r="D24" s="7" t="e">
        <f>VLOOKUP(B24,Preisliste!$A$2:$B$200,2,FALSE)</f>
        <v>#N/A</v>
      </c>
      <c r="E24" s="8" t="e">
        <f t="shared" si="0"/>
        <v>#N/A</v>
      </c>
      <c r="F24" s="7">
        <f t="shared" si="1"/>
        <v>0</v>
      </c>
      <c r="G24" s="20">
        <f t="shared" si="2"/>
        <v>0</v>
      </c>
    </row>
    <row r="25" spans="1:7" x14ac:dyDescent="0.25">
      <c r="A25"/>
      <c r="B25"/>
      <c r="C25"/>
      <c r="D25" s="7" t="e">
        <f>VLOOKUP(B25,Preisliste!$A$2:$B$200,2,FALSE)</f>
        <v>#N/A</v>
      </c>
      <c r="E25" s="8" t="e">
        <f t="shared" si="0"/>
        <v>#N/A</v>
      </c>
      <c r="F25" s="7">
        <f t="shared" si="1"/>
        <v>0</v>
      </c>
      <c r="G25" s="20">
        <f t="shared" si="2"/>
        <v>0</v>
      </c>
    </row>
    <row r="26" spans="1:7" x14ac:dyDescent="0.25">
      <c r="A26"/>
      <c r="B26"/>
      <c r="C26"/>
      <c r="D26" s="7" t="e">
        <f>VLOOKUP(B26,Preisliste!$A$2:$B$200,2,FALSE)</f>
        <v>#N/A</v>
      </c>
      <c r="E26" s="8" t="e">
        <f t="shared" si="0"/>
        <v>#N/A</v>
      </c>
      <c r="F26" s="7">
        <f t="shared" si="1"/>
        <v>0</v>
      </c>
      <c r="G26" s="20">
        <f t="shared" si="2"/>
        <v>0</v>
      </c>
    </row>
    <row r="27" spans="1:7" x14ac:dyDescent="0.25">
      <c r="A27"/>
      <c r="B27"/>
      <c r="C27"/>
      <c r="D27" s="7" t="e">
        <f>VLOOKUP(B27,Preisliste!$A$2:$B$200,2,FALSE)</f>
        <v>#N/A</v>
      </c>
      <c r="E27" s="8" t="e">
        <f t="shared" si="0"/>
        <v>#N/A</v>
      </c>
      <c r="F27" s="7">
        <f t="shared" si="1"/>
        <v>0</v>
      </c>
      <c r="G27" s="20">
        <f t="shared" si="2"/>
        <v>0</v>
      </c>
    </row>
    <row r="28" spans="1:7" x14ac:dyDescent="0.25">
      <c r="A28"/>
      <c r="B28"/>
      <c r="C28"/>
      <c r="D28" s="7" t="e">
        <f>VLOOKUP(B28,Preisliste!$A$2:$B$200,2,FALSE)</f>
        <v>#N/A</v>
      </c>
      <c r="E28" s="8" t="e">
        <f t="shared" si="0"/>
        <v>#N/A</v>
      </c>
      <c r="F28" s="7">
        <f t="shared" si="1"/>
        <v>0</v>
      </c>
      <c r="G28" s="20">
        <f t="shared" si="2"/>
        <v>0</v>
      </c>
    </row>
    <row r="29" spans="1:7" x14ac:dyDescent="0.25">
      <c r="A29"/>
      <c r="B29"/>
      <c r="C29"/>
      <c r="D29" s="7" t="e">
        <f>VLOOKUP(B29,Preisliste!$A$2:$B$200,2,FALSE)</f>
        <v>#N/A</v>
      </c>
      <c r="E29" s="8" t="e">
        <f t="shared" si="0"/>
        <v>#N/A</v>
      </c>
      <c r="F29" s="7">
        <f t="shared" si="1"/>
        <v>0</v>
      </c>
      <c r="G29" s="20">
        <f t="shared" si="2"/>
        <v>0</v>
      </c>
    </row>
    <row r="30" spans="1:7" x14ac:dyDescent="0.25">
      <c r="A30"/>
      <c r="B30"/>
      <c r="C30"/>
      <c r="D30" s="7" t="e">
        <f>VLOOKUP(B30,Preisliste!$A$2:$B$200,2,FALSE)</f>
        <v>#N/A</v>
      </c>
      <c r="E30" s="8" t="e">
        <f t="shared" si="0"/>
        <v>#N/A</v>
      </c>
      <c r="F30" s="7">
        <f t="shared" si="1"/>
        <v>0</v>
      </c>
      <c r="G30" s="20">
        <f t="shared" si="2"/>
        <v>0</v>
      </c>
    </row>
    <row r="31" spans="1:7" x14ac:dyDescent="0.25">
      <c r="A31"/>
      <c r="B31"/>
      <c r="C31"/>
      <c r="D31" s="7" t="e">
        <f>VLOOKUP(B31,Preisliste!$A$2:$B$200,2,FALSE)</f>
        <v>#N/A</v>
      </c>
      <c r="E31" s="8" t="e">
        <f t="shared" si="0"/>
        <v>#N/A</v>
      </c>
      <c r="F31" s="7">
        <f t="shared" si="1"/>
        <v>0</v>
      </c>
      <c r="G31" s="20">
        <f t="shared" si="2"/>
        <v>0</v>
      </c>
    </row>
    <row r="32" spans="1:7" x14ac:dyDescent="0.25">
      <c r="A32"/>
      <c r="B32"/>
      <c r="C32"/>
      <c r="D32" s="7" t="e">
        <f>VLOOKUP(B32,Preisliste!$A$2:$B$200,2,FALSE)</f>
        <v>#N/A</v>
      </c>
      <c r="E32" s="8" t="e">
        <f t="shared" si="0"/>
        <v>#N/A</v>
      </c>
      <c r="F32" s="7">
        <f t="shared" si="1"/>
        <v>0</v>
      </c>
      <c r="G32" s="20">
        <f t="shared" si="2"/>
        <v>0</v>
      </c>
    </row>
    <row r="33" spans="1:7" x14ac:dyDescent="0.25">
      <c r="A33"/>
      <c r="B33"/>
      <c r="C33"/>
      <c r="D33" s="7" t="e">
        <f>VLOOKUP(B33,Preisliste!$A$2:$B$200,2,FALSE)</f>
        <v>#N/A</v>
      </c>
      <c r="E33" s="8" t="e">
        <f t="shared" si="0"/>
        <v>#N/A</v>
      </c>
      <c r="F33" s="7">
        <f t="shared" si="1"/>
        <v>0</v>
      </c>
      <c r="G33" s="20">
        <f t="shared" si="2"/>
        <v>0</v>
      </c>
    </row>
    <row r="34" spans="1:7" x14ac:dyDescent="0.25">
      <c r="A34"/>
      <c r="B34"/>
      <c r="C34"/>
      <c r="D34" s="7" t="e">
        <f>VLOOKUP(B34,Preisliste!$A$2:$B$200,2,FALSE)</f>
        <v>#N/A</v>
      </c>
      <c r="E34" s="8" t="e">
        <f t="shared" si="0"/>
        <v>#N/A</v>
      </c>
      <c r="F34" s="7">
        <f t="shared" si="1"/>
        <v>0</v>
      </c>
      <c r="G34" s="20">
        <f t="shared" si="2"/>
        <v>0</v>
      </c>
    </row>
    <row r="35" spans="1:7" x14ac:dyDescent="0.25">
      <c r="A35"/>
      <c r="B35"/>
      <c r="C35"/>
      <c r="D35" s="7" t="e">
        <f>VLOOKUP(B35,Preisliste!$A$2:$B$200,2,FALSE)</f>
        <v>#N/A</v>
      </c>
      <c r="E35" s="8" t="e">
        <f t="shared" si="0"/>
        <v>#N/A</v>
      </c>
      <c r="F35" s="7">
        <f t="shared" si="1"/>
        <v>0</v>
      </c>
      <c r="G35" s="20">
        <f t="shared" si="2"/>
        <v>0</v>
      </c>
    </row>
    <row r="36" spans="1:7" x14ac:dyDescent="0.25">
      <c r="A36"/>
      <c r="B36"/>
      <c r="C36"/>
      <c r="D36" s="7" t="e">
        <f>VLOOKUP(B36,Preisliste!$A$2:$B$200,2,FALSE)</f>
        <v>#N/A</v>
      </c>
      <c r="E36" s="8" t="e">
        <f t="shared" si="0"/>
        <v>#N/A</v>
      </c>
      <c r="F36" s="7">
        <f t="shared" si="1"/>
        <v>0</v>
      </c>
      <c r="G36" s="20">
        <f t="shared" si="2"/>
        <v>0</v>
      </c>
    </row>
    <row r="37" spans="1:7" x14ac:dyDescent="0.25">
      <c r="A37"/>
      <c r="B37"/>
      <c r="C37"/>
      <c r="D37" s="7" t="e">
        <f>VLOOKUP(B37,Preisliste!$A$2:$B$200,2,FALSE)</f>
        <v>#N/A</v>
      </c>
      <c r="E37" s="8" t="e">
        <f t="shared" si="0"/>
        <v>#N/A</v>
      </c>
      <c r="F37" s="7">
        <f t="shared" si="1"/>
        <v>0</v>
      </c>
      <c r="G37" s="20">
        <f t="shared" si="2"/>
        <v>0</v>
      </c>
    </row>
    <row r="38" spans="1:7" x14ac:dyDescent="0.25">
      <c r="A38"/>
      <c r="B38"/>
      <c r="C38"/>
      <c r="D38" s="7" t="e">
        <f>VLOOKUP(B38,Preisliste!$A$2:$B$200,2,FALSE)</f>
        <v>#N/A</v>
      </c>
      <c r="E38" s="8" t="e">
        <f t="shared" si="0"/>
        <v>#N/A</v>
      </c>
      <c r="F38" s="7">
        <f t="shared" si="1"/>
        <v>0</v>
      </c>
      <c r="G38" s="20">
        <f t="shared" si="2"/>
        <v>0</v>
      </c>
    </row>
    <row r="39" spans="1:7" x14ac:dyDescent="0.25">
      <c r="A39"/>
      <c r="B39"/>
      <c r="C39"/>
      <c r="D39" s="7" t="e">
        <f>VLOOKUP(B39,Preisliste!$A$2:$B$200,2,FALSE)</f>
        <v>#N/A</v>
      </c>
      <c r="E39" s="8" t="e">
        <f t="shared" si="0"/>
        <v>#N/A</v>
      </c>
      <c r="F39" s="7">
        <f t="shared" si="1"/>
        <v>0</v>
      </c>
      <c r="G39" s="20">
        <f t="shared" si="2"/>
        <v>0</v>
      </c>
    </row>
    <row r="40" spans="1:7" x14ac:dyDescent="0.25">
      <c r="A40"/>
      <c r="B40"/>
      <c r="C40"/>
      <c r="D40" s="7" t="e">
        <f>VLOOKUP(B40,Preisliste!$A$2:$B$200,2,FALSE)</f>
        <v>#N/A</v>
      </c>
      <c r="E40" s="8" t="e">
        <f t="shared" si="0"/>
        <v>#N/A</v>
      </c>
      <c r="F40" s="7">
        <f t="shared" si="1"/>
        <v>0</v>
      </c>
      <c r="G40" s="20">
        <f t="shared" si="2"/>
        <v>0</v>
      </c>
    </row>
    <row r="41" spans="1:7" x14ac:dyDescent="0.25">
      <c r="A41"/>
      <c r="B41"/>
      <c r="C41"/>
      <c r="D41" s="7" t="e">
        <f>VLOOKUP(B41,Preisliste!$A$2:$B$200,2,FALSE)</f>
        <v>#N/A</v>
      </c>
      <c r="E41" s="8" t="e">
        <f t="shared" si="0"/>
        <v>#N/A</v>
      </c>
      <c r="F41" s="7">
        <f t="shared" si="1"/>
        <v>0</v>
      </c>
      <c r="G41" s="20">
        <f t="shared" si="2"/>
        <v>0</v>
      </c>
    </row>
    <row r="42" spans="1:7" x14ac:dyDescent="0.25">
      <c r="A42"/>
      <c r="B42"/>
      <c r="C42"/>
      <c r="D42" s="7" t="e">
        <f>VLOOKUP(B42,Preisliste!$A$2:$B$200,2,FALSE)</f>
        <v>#N/A</v>
      </c>
      <c r="E42" s="8" t="e">
        <f t="shared" si="0"/>
        <v>#N/A</v>
      </c>
      <c r="F42" s="7">
        <f t="shared" si="1"/>
        <v>0</v>
      </c>
      <c r="G42" s="20">
        <f t="shared" si="2"/>
        <v>0</v>
      </c>
    </row>
    <row r="43" spans="1:7" x14ac:dyDescent="0.25">
      <c r="A43"/>
      <c r="B43"/>
      <c r="C43"/>
      <c r="D43" s="7" t="e">
        <f>VLOOKUP(B43,Preisliste!$A$2:$B$200,2,FALSE)</f>
        <v>#N/A</v>
      </c>
      <c r="E43" s="8" t="e">
        <f t="shared" si="0"/>
        <v>#N/A</v>
      </c>
      <c r="F43" s="7">
        <f t="shared" si="1"/>
        <v>0</v>
      </c>
      <c r="G43" s="20">
        <f t="shared" si="2"/>
        <v>0</v>
      </c>
    </row>
    <row r="44" spans="1:7" x14ac:dyDescent="0.25">
      <c r="A44"/>
      <c r="B44"/>
      <c r="C44"/>
      <c r="D44" s="7" t="e">
        <f>VLOOKUP(B44,Preisliste!$A$2:$B$200,2,FALSE)</f>
        <v>#N/A</v>
      </c>
      <c r="E44" s="8" t="e">
        <f t="shared" si="0"/>
        <v>#N/A</v>
      </c>
      <c r="F44" s="7">
        <f t="shared" si="1"/>
        <v>0</v>
      </c>
      <c r="G44" s="20">
        <f t="shared" si="2"/>
        <v>0</v>
      </c>
    </row>
    <row r="45" spans="1:7" x14ac:dyDescent="0.25">
      <c r="A45"/>
      <c r="B45"/>
      <c r="C45"/>
      <c r="D45" s="7" t="e">
        <f>VLOOKUP(B45,Preisliste!$A$2:$B$200,2,FALSE)</f>
        <v>#N/A</v>
      </c>
      <c r="E45" s="8" t="e">
        <f t="shared" si="0"/>
        <v>#N/A</v>
      </c>
      <c r="F45" s="7">
        <f t="shared" si="1"/>
        <v>0</v>
      </c>
      <c r="G45" s="20">
        <f t="shared" si="2"/>
        <v>0</v>
      </c>
    </row>
    <row r="46" spans="1:7" x14ac:dyDescent="0.25">
      <c r="A46"/>
      <c r="B46"/>
      <c r="C46"/>
      <c r="D46" s="7" t="e">
        <f>VLOOKUP(B46,Preisliste!$A$2:$B$200,2,FALSE)</f>
        <v>#N/A</v>
      </c>
      <c r="E46" s="8" t="e">
        <f t="shared" si="0"/>
        <v>#N/A</v>
      </c>
      <c r="F46" s="7">
        <f t="shared" si="1"/>
        <v>0</v>
      </c>
      <c r="G46" s="20">
        <f t="shared" si="2"/>
        <v>0</v>
      </c>
    </row>
    <row r="47" spans="1:7" x14ac:dyDescent="0.25">
      <c r="A47"/>
      <c r="B47"/>
      <c r="C47"/>
      <c r="D47" s="7" t="e">
        <f>VLOOKUP(B47,Preisliste!$A$2:$B$200,2,FALSE)</f>
        <v>#N/A</v>
      </c>
      <c r="E47" s="8" t="e">
        <f t="shared" si="0"/>
        <v>#N/A</v>
      </c>
      <c r="F47" s="7">
        <f t="shared" si="1"/>
        <v>0</v>
      </c>
      <c r="G47" s="20">
        <f t="shared" si="2"/>
        <v>0</v>
      </c>
    </row>
    <row r="48" spans="1:7" x14ac:dyDescent="0.25">
      <c r="A48"/>
      <c r="B48"/>
      <c r="C48"/>
      <c r="D48" s="7" t="e">
        <f>VLOOKUP(B48,Preisliste!$A$2:$B$200,2,FALSE)</f>
        <v>#N/A</v>
      </c>
      <c r="E48" s="8" t="e">
        <f t="shared" si="0"/>
        <v>#N/A</v>
      </c>
      <c r="F48" s="7">
        <f t="shared" si="1"/>
        <v>0</v>
      </c>
      <c r="G48" s="20">
        <f t="shared" si="2"/>
        <v>0</v>
      </c>
    </row>
    <row r="49" spans="1:7" x14ac:dyDescent="0.25">
      <c r="A49"/>
      <c r="B49"/>
      <c r="C49"/>
      <c r="D49" s="7" t="e">
        <f>VLOOKUP(B49,Preisliste!$A$2:$B$200,2,FALSE)</f>
        <v>#N/A</v>
      </c>
      <c r="E49" s="8" t="e">
        <f t="shared" si="0"/>
        <v>#N/A</v>
      </c>
      <c r="F49" s="7">
        <f t="shared" si="1"/>
        <v>0</v>
      </c>
      <c r="G49" s="20">
        <f t="shared" si="2"/>
        <v>0</v>
      </c>
    </row>
    <row r="50" spans="1:7" x14ac:dyDescent="0.25">
      <c r="A50"/>
      <c r="B50"/>
      <c r="C50"/>
      <c r="D50" s="7" t="e">
        <f>VLOOKUP(B50,Preisliste!$A$2:$B$200,2,FALSE)</f>
        <v>#N/A</v>
      </c>
      <c r="E50" s="8" t="e">
        <f t="shared" si="0"/>
        <v>#N/A</v>
      </c>
      <c r="F50" s="7">
        <f t="shared" si="1"/>
        <v>0</v>
      </c>
      <c r="G50" s="20">
        <f t="shared" si="2"/>
        <v>0</v>
      </c>
    </row>
    <row r="51" spans="1:7" x14ac:dyDescent="0.25">
      <c r="A51"/>
      <c r="B51"/>
      <c r="C51"/>
      <c r="D51" s="7" t="e">
        <f>VLOOKUP(B51,Preisliste!$A$2:$B$200,2,FALSE)</f>
        <v>#N/A</v>
      </c>
      <c r="E51" s="8" t="e">
        <f t="shared" si="0"/>
        <v>#N/A</v>
      </c>
      <c r="F51" s="7">
        <f t="shared" si="1"/>
        <v>0</v>
      </c>
      <c r="G51" s="20">
        <f t="shared" si="2"/>
        <v>0</v>
      </c>
    </row>
    <row r="52" spans="1:7" x14ac:dyDescent="0.25">
      <c r="A52"/>
      <c r="B52"/>
      <c r="C52"/>
      <c r="D52" s="7" t="e">
        <f>VLOOKUP(B52,Preisliste!$A$2:$B$200,2,FALSE)</f>
        <v>#N/A</v>
      </c>
      <c r="E52" s="8" t="e">
        <f t="shared" si="0"/>
        <v>#N/A</v>
      </c>
      <c r="F52" s="7">
        <f t="shared" si="1"/>
        <v>0</v>
      </c>
      <c r="G52" s="20">
        <f t="shared" si="2"/>
        <v>0</v>
      </c>
    </row>
    <row r="53" spans="1:7" x14ac:dyDescent="0.25">
      <c r="A53"/>
      <c r="B53"/>
      <c r="C53"/>
      <c r="D53" s="7" t="e">
        <f>VLOOKUP(B53,Preisliste!$A$2:$B$200,2,FALSE)</f>
        <v>#N/A</v>
      </c>
      <c r="E53" s="8" t="e">
        <f t="shared" si="0"/>
        <v>#N/A</v>
      </c>
      <c r="F53" s="7">
        <f t="shared" si="1"/>
        <v>0</v>
      </c>
      <c r="G53" s="20">
        <f t="shared" si="2"/>
        <v>0</v>
      </c>
    </row>
    <row r="54" spans="1:7" x14ac:dyDescent="0.25">
      <c r="A54"/>
      <c r="B54"/>
      <c r="C54"/>
      <c r="D54" s="7" t="e">
        <f>VLOOKUP(B54,Preisliste!$A$2:$B$200,2,FALSE)</f>
        <v>#N/A</v>
      </c>
      <c r="E54" s="8" t="e">
        <f t="shared" si="0"/>
        <v>#N/A</v>
      </c>
      <c r="F54" s="7">
        <f t="shared" si="1"/>
        <v>0</v>
      </c>
      <c r="G54" s="20">
        <f t="shared" si="2"/>
        <v>0</v>
      </c>
    </row>
    <row r="55" spans="1:7" x14ac:dyDescent="0.25">
      <c r="A55"/>
      <c r="B55"/>
      <c r="C55"/>
      <c r="D55" s="7" t="e">
        <f>VLOOKUP(B55,Preisliste!$A$2:$B$200,2,FALSE)</f>
        <v>#N/A</v>
      </c>
      <c r="E55" s="8" t="e">
        <f t="shared" si="0"/>
        <v>#N/A</v>
      </c>
      <c r="F55" s="7">
        <f t="shared" si="1"/>
        <v>0</v>
      </c>
      <c r="G55" s="20">
        <f t="shared" si="2"/>
        <v>0</v>
      </c>
    </row>
    <row r="56" spans="1:7" x14ac:dyDescent="0.25">
      <c r="A56"/>
      <c r="B56"/>
      <c r="C56"/>
      <c r="D56" s="7" t="e">
        <f>VLOOKUP(B56,Preisliste!$A$2:$B$200,2,FALSE)</f>
        <v>#N/A</v>
      </c>
      <c r="E56" s="8" t="e">
        <f t="shared" si="0"/>
        <v>#N/A</v>
      </c>
      <c r="F56" s="7">
        <f t="shared" si="1"/>
        <v>0</v>
      </c>
      <c r="G56" s="20">
        <f t="shared" si="2"/>
        <v>0</v>
      </c>
    </row>
    <row r="57" spans="1:7" x14ac:dyDescent="0.25">
      <c r="A57"/>
      <c r="B57"/>
      <c r="C57"/>
      <c r="D57" s="7" t="e">
        <f>VLOOKUP(B57,Preisliste!$A$2:$B$200,2,FALSE)</f>
        <v>#N/A</v>
      </c>
      <c r="E57" s="8" t="e">
        <f t="shared" si="0"/>
        <v>#N/A</v>
      </c>
      <c r="F57" s="7">
        <f t="shared" si="1"/>
        <v>0</v>
      </c>
      <c r="G57" s="20">
        <f t="shared" si="2"/>
        <v>0</v>
      </c>
    </row>
    <row r="58" spans="1:7" x14ac:dyDescent="0.25">
      <c r="A58"/>
      <c r="B58"/>
      <c r="C58"/>
      <c r="D58" s="7" t="e">
        <f>VLOOKUP(B58,Preisliste!$A$2:$B$200,2,FALSE)</f>
        <v>#N/A</v>
      </c>
      <c r="E58" s="8" t="e">
        <f t="shared" si="0"/>
        <v>#N/A</v>
      </c>
      <c r="F58" s="7">
        <f t="shared" si="1"/>
        <v>0</v>
      </c>
      <c r="G58" s="20">
        <f t="shared" si="2"/>
        <v>0</v>
      </c>
    </row>
    <row r="59" spans="1:7" x14ac:dyDescent="0.25">
      <c r="A59"/>
      <c r="B59"/>
      <c r="C59"/>
      <c r="D59" s="7" t="e">
        <f>VLOOKUP(B59,Preisliste!$A$2:$B$200,2,FALSE)</f>
        <v>#N/A</v>
      </c>
      <c r="E59" s="8" t="e">
        <f t="shared" si="0"/>
        <v>#N/A</v>
      </c>
      <c r="F59" s="7">
        <f t="shared" si="1"/>
        <v>0</v>
      </c>
      <c r="G59" s="20">
        <f t="shared" si="2"/>
        <v>0</v>
      </c>
    </row>
    <row r="60" spans="1:7" x14ac:dyDescent="0.25">
      <c r="A60"/>
      <c r="B60"/>
      <c r="C60"/>
      <c r="D60" s="7" t="e">
        <f>VLOOKUP(B60,Preisliste!$A$2:$B$200,2,FALSE)</f>
        <v>#N/A</v>
      </c>
      <c r="E60" s="8" t="e">
        <f t="shared" si="0"/>
        <v>#N/A</v>
      </c>
      <c r="F60" s="7">
        <f t="shared" si="1"/>
        <v>0</v>
      </c>
      <c r="G60" s="20">
        <f t="shared" si="2"/>
        <v>0</v>
      </c>
    </row>
    <row r="61" spans="1:7" x14ac:dyDescent="0.25">
      <c r="A61"/>
      <c r="B61"/>
      <c r="C61"/>
      <c r="D61" s="7" t="e">
        <f>VLOOKUP(B61,Preisliste!$A$2:$B$200,2,FALSE)</f>
        <v>#N/A</v>
      </c>
      <c r="E61" s="8" t="e">
        <f t="shared" si="0"/>
        <v>#N/A</v>
      </c>
      <c r="F61" s="7">
        <f t="shared" si="1"/>
        <v>0</v>
      </c>
      <c r="G61" s="20">
        <f t="shared" si="2"/>
        <v>0</v>
      </c>
    </row>
    <row r="62" spans="1:7" x14ac:dyDescent="0.25">
      <c r="A62"/>
      <c r="B62"/>
      <c r="C62"/>
      <c r="D62" s="7" t="e">
        <f>VLOOKUP(B62,Preisliste!$A$2:$B$200,2,FALSE)</f>
        <v>#N/A</v>
      </c>
      <c r="E62" s="8" t="e">
        <f t="shared" si="0"/>
        <v>#N/A</v>
      </c>
      <c r="F62" s="7">
        <f t="shared" si="1"/>
        <v>0</v>
      </c>
      <c r="G62" s="20">
        <f t="shared" si="2"/>
        <v>0</v>
      </c>
    </row>
    <row r="63" spans="1:7" x14ac:dyDescent="0.25">
      <c r="A63"/>
      <c r="B63"/>
      <c r="C63"/>
      <c r="D63" s="7" t="e">
        <f>VLOOKUP(B63,Preisliste!$A$2:$B$200,2,FALSE)</f>
        <v>#N/A</v>
      </c>
      <c r="E63" s="8" t="e">
        <f t="shared" si="0"/>
        <v>#N/A</v>
      </c>
      <c r="F63" s="7">
        <f t="shared" si="1"/>
        <v>0</v>
      </c>
      <c r="G63" s="20">
        <f t="shared" si="2"/>
        <v>0</v>
      </c>
    </row>
    <row r="64" spans="1:7" x14ac:dyDescent="0.25">
      <c r="A64"/>
      <c r="B64"/>
      <c r="C64"/>
      <c r="D64" s="7" t="e">
        <f>VLOOKUP(B64,Preisliste!$A$2:$B$200,2,FALSE)</f>
        <v>#N/A</v>
      </c>
      <c r="E64" s="8" t="e">
        <f t="shared" ref="E64:E127" si="3">C64*D64</f>
        <v>#N/A</v>
      </c>
      <c r="F64" s="7">
        <f t="shared" ref="F64:F127" si="4">IF(A64="H3",E64,0)</f>
        <v>0</v>
      </c>
      <c r="G64" s="20">
        <f t="shared" ref="G64:G127" si="5">IF(A64="H4",E64,0)</f>
        <v>0</v>
      </c>
    </row>
    <row r="65" spans="1:7" x14ac:dyDescent="0.25">
      <c r="A65"/>
      <c r="B65"/>
      <c r="C65"/>
      <c r="D65" s="7" t="e">
        <f>VLOOKUP(B65,Preisliste!$A$2:$B$200,2,FALSE)</f>
        <v>#N/A</v>
      </c>
      <c r="E65" s="8" t="e">
        <f t="shared" si="3"/>
        <v>#N/A</v>
      </c>
      <c r="F65" s="7">
        <f t="shared" si="4"/>
        <v>0</v>
      </c>
      <c r="G65" s="20">
        <f t="shared" si="5"/>
        <v>0</v>
      </c>
    </row>
    <row r="66" spans="1:7" x14ac:dyDescent="0.25">
      <c r="A66"/>
      <c r="B66"/>
      <c r="C66"/>
      <c r="D66" s="7" t="e">
        <f>VLOOKUP(B66,Preisliste!$A$2:$B$200,2,FALSE)</f>
        <v>#N/A</v>
      </c>
      <c r="E66" s="8" t="e">
        <f t="shared" si="3"/>
        <v>#N/A</v>
      </c>
      <c r="F66" s="7">
        <f t="shared" si="4"/>
        <v>0</v>
      </c>
      <c r="G66" s="20">
        <f t="shared" si="5"/>
        <v>0</v>
      </c>
    </row>
    <row r="67" spans="1:7" x14ac:dyDescent="0.25">
      <c r="A67"/>
      <c r="B67"/>
      <c r="C67"/>
      <c r="D67" s="7" t="e">
        <f>VLOOKUP(B67,Preisliste!$A$2:$B$200,2,FALSE)</f>
        <v>#N/A</v>
      </c>
      <c r="E67" s="8" t="e">
        <f t="shared" si="3"/>
        <v>#N/A</v>
      </c>
      <c r="F67" s="7">
        <f t="shared" si="4"/>
        <v>0</v>
      </c>
      <c r="G67" s="20">
        <f t="shared" si="5"/>
        <v>0</v>
      </c>
    </row>
    <row r="68" spans="1:7" x14ac:dyDescent="0.25">
      <c r="A68"/>
      <c r="B68"/>
      <c r="C68"/>
      <c r="D68" s="7" t="e">
        <f>VLOOKUP(B68,Preisliste!$A$2:$B$200,2,FALSE)</f>
        <v>#N/A</v>
      </c>
      <c r="E68" s="8" t="e">
        <f t="shared" si="3"/>
        <v>#N/A</v>
      </c>
      <c r="F68" s="7">
        <f t="shared" si="4"/>
        <v>0</v>
      </c>
      <c r="G68" s="20">
        <f t="shared" si="5"/>
        <v>0</v>
      </c>
    </row>
    <row r="69" spans="1:7" x14ac:dyDescent="0.25">
      <c r="A69"/>
      <c r="B69"/>
      <c r="C69"/>
      <c r="D69" s="7" t="e">
        <f>VLOOKUP(B69,Preisliste!$A$2:$B$200,2,FALSE)</f>
        <v>#N/A</v>
      </c>
      <c r="E69" s="8" t="e">
        <f t="shared" si="3"/>
        <v>#N/A</v>
      </c>
      <c r="F69" s="7">
        <f t="shared" si="4"/>
        <v>0</v>
      </c>
      <c r="G69" s="20">
        <f t="shared" si="5"/>
        <v>0</v>
      </c>
    </row>
    <row r="70" spans="1:7" x14ac:dyDescent="0.25">
      <c r="A70"/>
      <c r="B70"/>
      <c r="C70"/>
      <c r="D70" s="7" t="e">
        <f>VLOOKUP(B70,Preisliste!$A$2:$B$200,2,FALSE)</f>
        <v>#N/A</v>
      </c>
      <c r="E70" s="8" t="e">
        <f t="shared" si="3"/>
        <v>#N/A</v>
      </c>
      <c r="F70" s="7">
        <f t="shared" si="4"/>
        <v>0</v>
      </c>
      <c r="G70" s="20">
        <f t="shared" si="5"/>
        <v>0</v>
      </c>
    </row>
    <row r="71" spans="1:7" x14ac:dyDescent="0.25">
      <c r="A71"/>
      <c r="B71"/>
      <c r="C71"/>
      <c r="D71" s="7" t="e">
        <f>VLOOKUP(B71,Preisliste!$A$2:$B$200,2,FALSE)</f>
        <v>#N/A</v>
      </c>
      <c r="E71" s="8" t="e">
        <f t="shared" si="3"/>
        <v>#N/A</v>
      </c>
      <c r="F71" s="7">
        <f t="shared" si="4"/>
        <v>0</v>
      </c>
      <c r="G71" s="20">
        <f t="shared" si="5"/>
        <v>0</v>
      </c>
    </row>
    <row r="72" spans="1:7" x14ac:dyDescent="0.25">
      <c r="A72"/>
      <c r="B72"/>
      <c r="C72"/>
      <c r="D72" s="7" t="e">
        <f>VLOOKUP(B72,Preisliste!$A$2:$B$200,2,FALSE)</f>
        <v>#N/A</v>
      </c>
      <c r="E72" s="8" t="e">
        <f t="shared" si="3"/>
        <v>#N/A</v>
      </c>
      <c r="F72" s="7">
        <f t="shared" si="4"/>
        <v>0</v>
      </c>
      <c r="G72" s="20">
        <f t="shared" si="5"/>
        <v>0</v>
      </c>
    </row>
    <row r="73" spans="1:7" x14ac:dyDescent="0.25">
      <c r="A73"/>
      <c r="B73"/>
      <c r="C73"/>
      <c r="D73" s="7" t="e">
        <f>VLOOKUP(B73,Preisliste!$A$2:$B$200,2,FALSE)</f>
        <v>#N/A</v>
      </c>
      <c r="E73" s="8" t="e">
        <f t="shared" si="3"/>
        <v>#N/A</v>
      </c>
      <c r="F73" s="7">
        <f t="shared" si="4"/>
        <v>0</v>
      </c>
      <c r="G73" s="20">
        <f t="shared" si="5"/>
        <v>0</v>
      </c>
    </row>
    <row r="74" spans="1:7" x14ac:dyDescent="0.25">
      <c r="A74"/>
      <c r="B74"/>
      <c r="C74"/>
      <c r="D74" s="7" t="e">
        <f>VLOOKUP(B74,Preisliste!$A$2:$B$200,2,FALSE)</f>
        <v>#N/A</v>
      </c>
      <c r="E74" s="8" t="e">
        <f t="shared" si="3"/>
        <v>#N/A</v>
      </c>
      <c r="F74" s="7">
        <f t="shared" si="4"/>
        <v>0</v>
      </c>
      <c r="G74" s="20">
        <f t="shared" si="5"/>
        <v>0</v>
      </c>
    </row>
    <row r="75" spans="1:7" x14ac:dyDescent="0.25">
      <c r="A75"/>
      <c r="B75"/>
      <c r="C75"/>
      <c r="D75" s="7" t="e">
        <f>VLOOKUP(B75,Preisliste!$A$2:$B$200,2,FALSE)</f>
        <v>#N/A</v>
      </c>
      <c r="E75" s="8" t="e">
        <f t="shared" si="3"/>
        <v>#N/A</v>
      </c>
      <c r="F75" s="7">
        <f t="shared" si="4"/>
        <v>0</v>
      </c>
      <c r="G75" s="20">
        <f t="shared" si="5"/>
        <v>0</v>
      </c>
    </row>
    <row r="76" spans="1:7" x14ac:dyDescent="0.25">
      <c r="A76"/>
      <c r="B76"/>
      <c r="C76"/>
      <c r="D76" s="7" t="e">
        <f>VLOOKUP(B76,Preisliste!$A$2:$B$200,2,FALSE)</f>
        <v>#N/A</v>
      </c>
      <c r="E76" s="8" t="e">
        <f t="shared" si="3"/>
        <v>#N/A</v>
      </c>
      <c r="F76" s="7">
        <f t="shared" si="4"/>
        <v>0</v>
      </c>
      <c r="G76" s="20">
        <f t="shared" si="5"/>
        <v>0</v>
      </c>
    </row>
    <row r="77" spans="1:7" x14ac:dyDescent="0.25">
      <c r="A77"/>
      <c r="B77"/>
      <c r="C77"/>
      <c r="D77" s="7" t="e">
        <f>VLOOKUP(B77,Preisliste!$A$2:$B$200,2,FALSE)</f>
        <v>#N/A</v>
      </c>
      <c r="E77" s="8" t="e">
        <f t="shared" si="3"/>
        <v>#N/A</v>
      </c>
      <c r="F77" s="7">
        <f t="shared" si="4"/>
        <v>0</v>
      </c>
      <c r="G77" s="20">
        <f t="shared" si="5"/>
        <v>0</v>
      </c>
    </row>
    <row r="78" spans="1:7" x14ac:dyDescent="0.25">
      <c r="A78"/>
      <c r="B78"/>
      <c r="C78"/>
      <c r="D78" s="7" t="e">
        <f>VLOOKUP(B78,Preisliste!$A$2:$B$200,2,FALSE)</f>
        <v>#N/A</v>
      </c>
      <c r="E78" s="8" t="e">
        <f t="shared" si="3"/>
        <v>#N/A</v>
      </c>
      <c r="F78" s="7">
        <f t="shared" si="4"/>
        <v>0</v>
      </c>
      <c r="G78" s="20">
        <f t="shared" si="5"/>
        <v>0</v>
      </c>
    </row>
    <row r="79" spans="1:7" x14ac:dyDescent="0.25">
      <c r="A79"/>
      <c r="B79"/>
      <c r="C79"/>
      <c r="D79" s="7" t="e">
        <f>VLOOKUP(B79,Preisliste!$A$2:$B$200,2,FALSE)</f>
        <v>#N/A</v>
      </c>
      <c r="E79" s="8" t="e">
        <f t="shared" si="3"/>
        <v>#N/A</v>
      </c>
      <c r="F79" s="7">
        <f t="shared" si="4"/>
        <v>0</v>
      </c>
      <c r="G79" s="20">
        <f t="shared" si="5"/>
        <v>0</v>
      </c>
    </row>
    <row r="80" spans="1:7" x14ac:dyDescent="0.25">
      <c r="A80"/>
      <c r="B80"/>
      <c r="C80"/>
      <c r="D80" s="7" t="e">
        <f>VLOOKUP(B80,Preisliste!$A$2:$B$200,2,FALSE)</f>
        <v>#N/A</v>
      </c>
      <c r="E80" s="8" t="e">
        <f t="shared" si="3"/>
        <v>#N/A</v>
      </c>
      <c r="F80" s="7">
        <f t="shared" si="4"/>
        <v>0</v>
      </c>
      <c r="G80" s="20">
        <f t="shared" si="5"/>
        <v>0</v>
      </c>
    </row>
    <row r="81" spans="1:7" x14ac:dyDescent="0.25">
      <c r="A81"/>
      <c r="B81"/>
      <c r="C81"/>
      <c r="D81" s="7" t="e">
        <f>VLOOKUP(B81,Preisliste!$A$2:$B$200,2,FALSE)</f>
        <v>#N/A</v>
      </c>
      <c r="E81" s="8" t="e">
        <f t="shared" si="3"/>
        <v>#N/A</v>
      </c>
      <c r="F81" s="7">
        <f t="shared" si="4"/>
        <v>0</v>
      </c>
      <c r="G81" s="20">
        <f t="shared" si="5"/>
        <v>0</v>
      </c>
    </row>
    <row r="82" spans="1:7" x14ac:dyDescent="0.25">
      <c r="A82"/>
      <c r="B82"/>
      <c r="C82"/>
      <c r="D82" s="7" t="e">
        <f>VLOOKUP(B82,Preisliste!$A$2:$B$200,2,FALSE)</f>
        <v>#N/A</v>
      </c>
      <c r="E82" s="8" t="e">
        <f t="shared" si="3"/>
        <v>#N/A</v>
      </c>
      <c r="F82" s="7">
        <f t="shared" si="4"/>
        <v>0</v>
      </c>
      <c r="G82" s="20">
        <f t="shared" si="5"/>
        <v>0</v>
      </c>
    </row>
    <row r="83" spans="1:7" x14ac:dyDescent="0.25">
      <c r="A83"/>
      <c r="B83"/>
      <c r="C83"/>
      <c r="D83" s="7" t="e">
        <f>VLOOKUP(B83,Preisliste!$A$2:$B$200,2,FALSE)</f>
        <v>#N/A</v>
      </c>
      <c r="E83" s="8" t="e">
        <f t="shared" si="3"/>
        <v>#N/A</v>
      </c>
      <c r="F83" s="7">
        <f t="shared" si="4"/>
        <v>0</v>
      </c>
      <c r="G83" s="20">
        <f t="shared" si="5"/>
        <v>0</v>
      </c>
    </row>
    <row r="84" spans="1:7" x14ac:dyDescent="0.25">
      <c r="A84"/>
      <c r="B84"/>
      <c r="C84"/>
      <c r="D84" s="7" t="e">
        <f>VLOOKUP(B84,Preisliste!$A$2:$B$200,2,FALSE)</f>
        <v>#N/A</v>
      </c>
      <c r="E84" s="8" t="e">
        <f t="shared" si="3"/>
        <v>#N/A</v>
      </c>
      <c r="F84" s="7">
        <f t="shared" si="4"/>
        <v>0</v>
      </c>
      <c r="G84" s="20">
        <f t="shared" si="5"/>
        <v>0</v>
      </c>
    </row>
    <row r="85" spans="1:7" x14ac:dyDescent="0.25">
      <c r="A85"/>
      <c r="B85"/>
      <c r="C85"/>
      <c r="D85" s="7" t="e">
        <f>VLOOKUP(B85,Preisliste!$A$2:$B$200,2,FALSE)</f>
        <v>#N/A</v>
      </c>
      <c r="E85" s="8" t="e">
        <f t="shared" si="3"/>
        <v>#N/A</v>
      </c>
      <c r="F85" s="7">
        <f t="shared" si="4"/>
        <v>0</v>
      </c>
      <c r="G85" s="20">
        <f t="shared" si="5"/>
        <v>0</v>
      </c>
    </row>
    <row r="86" spans="1:7" x14ac:dyDescent="0.25">
      <c r="A86"/>
      <c r="B86"/>
      <c r="C86"/>
      <c r="D86" s="7" t="e">
        <f>VLOOKUP(B86,Preisliste!$A$2:$B$200,2,FALSE)</f>
        <v>#N/A</v>
      </c>
      <c r="E86" s="8" t="e">
        <f t="shared" si="3"/>
        <v>#N/A</v>
      </c>
      <c r="F86" s="7">
        <f t="shared" si="4"/>
        <v>0</v>
      </c>
      <c r="G86" s="20">
        <f t="shared" si="5"/>
        <v>0</v>
      </c>
    </row>
    <row r="87" spans="1:7" x14ac:dyDescent="0.25">
      <c r="A87"/>
      <c r="B87"/>
      <c r="C87"/>
      <c r="D87" s="7" t="e">
        <f>VLOOKUP(B87,Preisliste!$A$2:$B$200,2,FALSE)</f>
        <v>#N/A</v>
      </c>
      <c r="E87" s="8" t="e">
        <f t="shared" si="3"/>
        <v>#N/A</v>
      </c>
      <c r="F87" s="7">
        <f t="shared" si="4"/>
        <v>0</v>
      </c>
      <c r="G87" s="20">
        <f t="shared" si="5"/>
        <v>0</v>
      </c>
    </row>
    <row r="88" spans="1:7" x14ac:dyDescent="0.25">
      <c r="A88"/>
      <c r="B88"/>
      <c r="C88"/>
      <c r="D88" s="7" t="e">
        <f>VLOOKUP(B88,Preisliste!$A$2:$B$200,2,FALSE)</f>
        <v>#N/A</v>
      </c>
      <c r="E88" s="8" t="e">
        <f t="shared" si="3"/>
        <v>#N/A</v>
      </c>
      <c r="F88" s="7">
        <f t="shared" si="4"/>
        <v>0</v>
      </c>
      <c r="G88" s="20">
        <f t="shared" si="5"/>
        <v>0</v>
      </c>
    </row>
    <row r="89" spans="1:7" x14ac:dyDescent="0.25">
      <c r="A89"/>
      <c r="B89"/>
      <c r="C89"/>
      <c r="D89" s="7" t="e">
        <f>VLOOKUP(B89,Preisliste!$A$2:$B$200,2,FALSE)</f>
        <v>#N/A</v>
      </c>
      <c r="E89" s="8" t="e">
        <f t="shared" si="3"/>
        <v>#N/A</v>
      </c>
      <c r="F89" s="7">
        <f t="shared" si="4"/>
        <v>0</v>
      </c>
      <c r="G89" s="20">
        <f t="shared" si="5"/>
        <v>0</v>
      </c>
    </row>
    <row r="90" spans="1:7" x14ac:dyDescent="0.25">
      <c r="A90"/>
      <c r="B90"/>
      <c r="C90"/>
      <c r="D90" s="7" t="e">
        <f>VLOOKUP(B90,Preisliste!$A$2:$B$200,2,FALSE)</f>
        <v>#N/A</v>
      </c>
      <c r="E90" s="8" t="e">
        <f t="shared" si="3"/>
        <v>#N/A</v>
      </c>
      <c r="F90" s="7">
        <f t="shared" si="4"/>
        <v>0</v>
      </c>
      <c r="G90" s="20">
        <f t="shared" si="5"/>
        <v>0</v>
      </c>
    </row>
    <row r="91" spans="1:7" x14ac:dyDescent="0.25">
      <c r="A91"/>
      <c r="B91"/>
      <c r="C91"/>
      <c r="D91" s="7" t="e">
        <f>VLOOKUP(B91,Preisliste!$A$2:$B$200,2,FALSE)</f>
        <v>#N/A</v>
      </c>
      <c r="E91" s="8" t="e">
        <f t="shared" si="3"/>
        <v>#N/A</v>
      </c>
      <c r="F91" s="7">
        <f t="shared" si="4"/>
        <v>0</v>
      </c>
      <c r="G91" s="20">
        <f t="shared" si="5"/>
        <v>0</v>
      </c>
    </row>
    <row r="92" spans="1:7" x14ac:dyDescent="0.25">
      <c r="A92"/>
      <c r="B92"/>
      <c r="C92"/>
      <c r="D92" s="7" t="e">
        <f>VLOOKUP(B92,Preisliste!$A$2:$B$200,2,FALSE)</f>
        <v>#N/A</v>
      </c>
      <c r="E92" s="8" t="e">
        <f t="shared" si="3"/>
        <v>#N/A</v>
      </c>
      <c r="F92" s="7">
        <f t="shared" si="4"/>
        <v>0</v>
      </c>
      <c r="G92" s="20">
        <f t="shared" si="5"/>
        <v>0</v>
      </c>
    </row>
    <row r="93" spans="1:7" x14ac:dyDescent="0.25">
      <c r="A93"/>
      <c r="B93"/>
      <c r="C93"/>
      <c r="D93" s="7" t="e">
        <f>VLOOKUP(B93,Preisliste!$A$2:$B$200,2,FALSE)</f>
        <v>#N/A</v>
      </c>
      <c r="E93" s="8" t="e">
        <f t="shared" si="3"/>
        <v>#N/A</v>
      </c>
      <c r="F93" s="7">
        <f t="shared" si="4"/>
        <v>0</v>
      </c>
      <c r="G93" s="20">
        <f t="shared" si="5"/>
        <v>0</v>
      </c>
    </row>
    <row r="94" spans="1:7" x14ac:dyDescent="0.25">
      <c r="A94"/>
      <c r="B94"/>
      <c r="C94"/>
      <c r="D94" s="7" t="e">
        <f>VLOOKUP(B94,Preisliste!$A$2:$B$200,2,FALSE)</f>
        <v>#N/A</v>
      </c>
      <c r="E94" s="8" t="e">
        <f t="shared" si="3"/>
        <v>#N/A</v>
      </c>
      <c r="F94" s="7">
        <f t="shared" si="4"/>
        <v>0</v>
      </c>
      <c r="G94" s="20">
        <f t="shared" si="5"/>
        <v>0</v>
      </c>
    </row>
    <row r="95" spans="1:7" x14ac:dyDescent="0.25">
      <c r="A95"/>
      <c r="B95"/>
      <c r="C95"/>
      <c r="D95" s="7" t="e">
        <f>VLOOKUP(B95,Preisliste!$A$2:$B$200,2,FALSE)</f>
        <v>#N/A</v>
      </c>
      <c r="E95" s="8" t="e">
        <f t="shared" si="3"/>
        <v>#N/A</v>
      </c>
      <c r="F95" s="7">
        <f t="shared" si="4"/>
        <v>0</v>
      </c>
      <c r="G95" s="20">
        <f t="shared" si="5"/>
        <v>0</v>
      </c>
    </row>
    <row r="96" spans="1:7" x14ac:dyDescent="0.25">
      <c r="A96"/>
      <c r="B96"/>
      <c r="C96"/>
      <c r="D96" s="7" t="e">
        <f>VLOOKUP(B96,Preisliste!$A$2:$B$200,2,FALSE)</f>
        <v>#N/A</v>
      </c>
      <c r="E96" s="8" t="e">
        <f t="shared" si="3"/>
        <v>#N/A</v>
      </c>
      <c r="F96" s="7">
        <f t="shared" si="4"/>
        <v>0</v>
      </c>
      <c r="G96" s="20">
        <f t="shared" si="5"/>
        <v>0</v>
      </c>
    </row>
    <row r="97" spans="1:7" x14ac:dyDescent="0.25">
      <c r="A97"/>
      <c r="B97"/>
      <c r="C97"/>
      <c r="D97" s="7" t="e">
        <f>VLOOKUP(B97,Preisliste!$A$2:$B$200,2,FALSE)</f>
        <v>#N/A</v>
      </c>
      <c r="E97" s="8" t="e">
        <f t="shared" si="3"/>
        <v>#N/A</v>
      </c>
      <c r="F97" s="7">
        <f t="shared" si="4"/>
        <v>0</v>
      </c>
      <c r="G97" s="20">
        <f t="shared" si="5"/>
        <v>0</v>
      </c>
    </row>
    <row r="98" spans="1:7" x14ac:dyDescent="0.25">
      <c r="A98"/>
      <c r="B98"/>
      <c r="C98"/>
      <c r="D98" s="7" t="e">
        <f>VLOOKUP(B98,Preisliste!$A$2:$B$200,2,FALSE)</f>
        <v>#N/A</v>
      </c>
      <c r="E98" s="8" t="e">
        <f t="shared" si="3"/>
        <v>#N/A</v>
      </c>
      <c r="F98" s="7">
        <f t="shared" si="4"/>
        <v>0</v>
      </c>
      <c r="G98" s="20">
        <f t="shared" si="5"/>
        <v>0</v>
      </c>
    </row>
    <row r="99" spans="1:7" x14ac:dyDescent="0.25">
      <c r="A99"/>
      <c r="B99"/>
      <c r="C99"/>
      <c r="D99" s="7" t="e">
        <f>VLOOKUP(B99,Preisliste!$A$2:$B$200,2,FALSE)</f>
        <v>#N/A</v>
      </c>
      <c r="E99" s="8" t="e">
        <f t="shared" si="3"/>
        <v>#N/A</v>
      </c>
      <c r="F99" s="7">
        <f t="shared" si="4"/>
        <v>0</v>
      </c>
      <c r="G99" s="20">
        <f t="shared" si="5"/>
        <v>0</v>
      </c>
    </row>
    <row r="100" spans="1:7" x14ac:dyDescent="0.25">
      <c r="A100"/>
      <c r="B100"/>
      <c r="C100"/>
      <c r="D100" s="7" t="e">
        <f>VLOOKUP(B100,Preisliste!$A$2:$B$200,2,FALSE)</f>
        <v>#N/A</v>
      </c>
      <c r="E100" s="8" t="e">
        <f t="shared" si="3"/>
        <v>#N/A</v>
      </c>
      <c r="F100" s="7">
        <f t="shared" si="4"/>
        <v>0</v>
      </c>
      <c r="G100" s="20">
        <f t="shared" si="5"/>
        <v>0</v>
      </c>
    </row>
    <row r="101" spans="1:7" x14ac:dyDescent="0.25">
      <c r="A101"/>
      <c r="B101"/>
      <c r="C101"/>
      <c r="D101" s="7" t="e">
        <f>VLOOKUP(B101,Preisliste!$A$2:$B$200,2,FALSE)</f>
        <v>#N/A</v>
      </c>
      <c r="E101" s="8" t="e">
        <f t="shared" si="3"/>
        <v>#N/A</v>
      </c>
      <c r="F101" s="7">
        <f t="shared" si="4"/>
        <v>0</v>
      </c>
      <c r="G101" s="20">
        <f t="shared" si="5"/>
        <v>0</v>
      </c>
    </row>
    <row r="102" spans="1:7" x14ac:dyDescent="0.25">
      <c r="A102"/>
      <c r="B102"/>
      <c r="C102"/>
      <c r="D102" s="7" t="e">
        <f>VLOOKUP(B102,Preisliste!$A$2:$B$200,2,FALSE)</f>
        <v>#N/A</v>
      </c>
      <c r="E102" s="8" t="e">
        <f t="shared" si="3"/>
        <v>#N/A</v>
      </c>
      <c r="F102" s="7">
        <f t="shared" si="4"/>
        <v>0</v>
      </c>
      <c r="G102" s="20">
        <f t="shared" si="5"/>
        <v>0</v>
      </c>
    </row>
    <row r="103" spans="1:7" x14ac:dyDescent="0.25">
      <c r="A103"/>
      <c r="B103"/>
      <c r="C103"/>
      <c r="D103" s="7" t="e">
        <f>VLOOKUP(B103,Preisliste!$A$2:$B$200,2,FALSE)</f>
        <v>#N/A</v>
      </c>
      <c r="E103" s="8" t="e">
        <f t="shared" si="3"/>
        <v>#N/A</v>
      </c>
      <c r="F103" s="7">
        <f t="shared" si="4"/>
        <v>0</v>
      </c>
      <c r="G103" s="20">
        <f t="shared" si="5"/>
        <v>0</v>
      </c>
    </row>
    <row r="104" spans="1:7" x14ac:dyDescent="0.25">
      <c r="A104"/>
      <c r="B104"/>
      <c r="C104"/>
      <c r="D104" s="7" t="e">
        <f>VLOOKUP(B104,Preisliste!$A$2:$B$200,2,FALSE)</f>
        <v>#N/A</v>
      </c>
      <c r="E104" s="8" t="e">
        <f t="shared" si="3"/>
        <v>#N/A</v>
      </c>
      <c r="F104" s="7">
        <f t="shared" si="4"/>
        <v>0</v>
      </c>
      <c r="G104" s="20">
        <f t="shared" si="5"/>
        <v>0</v>
      </c>
    </row>
    <row r="105" spans="1:7" x14ac:dyDescent="0.25">
      <c r="A105"/>
      <c r="B105"/>
      <c r="C105"/>
      <c r="D105" s="7" t="e">
        <f>VLOOKUP(B105,Preisliste!$A$2:$B$200,2,FALSE)</f>
        <v>#N/A</v>
      </c>
      <c r="E105" s="8" t="e">
        <f t="shared" si="3"/>
        <v>#N/A</v>
      </c>
      <c r="F105" s="7">
        <f t="shared" si="4"/>
        <v>0</v>
      </c>
      <c r="G105" s="20">
        <f t="shared" si="5"/>
        <v>0</v>
      </c>
    </row>
    <row r="106" spans="1:7" x14ac:dyDescent="0.25">
      <c r="A106"/>
      <c r="B106"/>
      <c r="C106"/>
      <c r="D106" s="7" t="e">
        <f>VLOOKUP(B106,Preisliste!$A$2:$B$200,2,FALSE)</f>
        <v>#N/A</v>
      </c>
      <c r="E106" s="8" t="e">
        <f t="shared" si="3"/>
        <v>#N/A</v>
      </c>
      <c r="F106" s="7">
        <f t="shared" si="4"/>
        <v>0</v>
      </c>
      <c r="G106" s="20">
        <f t="shared" si="5"/>
        <v>0</v>
      </c>
    </row>
    <row r="107" spans="1:7" x14ac:dyDescent="0.25">
      <c r="A107"/>
      <c r="B107"/>
      <c r="C107"/>
      <c r="D107" s="7" t="e">
        <f>VLOOKUP(B107,Preisliste!$A$2:$B$200,2,FALSE)</f>
        <v>#N/A</v>
      </c>
      <c r="E107" s="8" t="e">
        <f t="shared" si="3"/>
        <v>#N/A</v>
      </c>
      <c r="F107" s="7">
        <f t="shared" si="4"/>
        <v>0</v>
      </c>
      <c r="G107" s="20">
        <f t="shared" si="5"/>
        <v>0</v>
      </c>
    </row>
    <row r="108" spans="1:7" x14ac:dyDescent="0.25">
      <c r="A108"/>
      <c r="B108"/>
      <c r="C108"/>
      <c r="D108" s="7" t="e">
        <f>VLOOKUP(B108,Preisliste!$A$2:$B$200,2,FALSE)</f>
        <v>#N/A</v>
      </c>
      <c r="E108" s="8" t="e">
        <f t="shared" si="3"/>
        <v>#N/A</v>
      </c>
      <c r="F108" s="7">
        <f t="shared" si="4"/>
        <v>0</v>
      </c>
      <c r="G108" s="20">
        <f t="shared" si="5"/>
        <v>0</v>
      </c>
    </row>
    <row r="109" spans="1:7" x14ac:dyDescent="0.25">
      <c r="A109"/>
      <c r="B109"/>
      <c r="C109"/>
      <c r="D109" s="7" t="e">
        <f>VLOOKUP(B109,Preisliste!$A$2:$B$200,2,FALSE)</f>
        <v>#N/A</v>
      </c>
      <c r="E109" s="8" t="e">
        <f t="shared" si="3"/>
        <v>#N/A</v>
      </c>
      <c r="F109" s="7">
        <f t="shared" si="4"/>
        <v>0</v>
      </c>
      <c r="G109" s="20">
        <f t="shared" si="5"/>
        <v>0</v>
      </c>
    </row>
    <row r="110" spans="1:7" x14ac:dyDescent="0.25">
      <c r="A110"/>
      <c r="B110"/>
      <c r="C110"/>
      <c r="D110" s="7" t="e">
        <f>VLOOKUP(B110,Preisliste!$A$2:$B$200,2,FALSE)</f>
        <v>#N/A</v>
      </c>
      <c r="E110" s="8" t="e">
        <f t="shared" si="3"/>
        <v>#N/A</v>
      </c>
      <c r="F110" s="7">
        <f t="shared" si="4"/>
        <v>0</v>
      </c>
      <c r="G110" s="20">
        <f t="shared" si="5"/>
        <v>0</v>
      </c>
    </row>
    <row r="111" spans="1:7" x14ac:dyDescent="0.25">
      <c r="A111"/>
      <c r="B111"/>
      <c r="C111"/>
      <c r="D111" s="7" t="e">
        <f>VLOOKUP(B111,Preisliste!$A$2:$B$200,2,FALSE)</f>
        <v>#N/A</v>
      </c>
      <c r="E111" s="8" t="e">
        <f t="shared" si="3"/>
        <v>#N/A</v>
      </c>
      <c r="F111" s="7">
        <f t="shared" si="4"/>
        <v>0</v>
      </c>
      <c r="G111" s="20">
        <f t="shared" si="5"/>
        <v>0</v>
      </c>
    </row>
    <row r="112" spans="1:7" x14ac:dyDescent="0.25">
      <c r="A112"/>
      <c r="B112"/>
      <c r="C112"/>
      <c r="D112" s="7" t="e">
        <f>VLOOKUP(B112,Preisliste!$A$2:$B$200,2,FALSE)</f>
        <v>#N/A</v>
      </c>
      <c r="E112" s="8" t="e">
        <f t="shared" si="3"/>
        <v>#N/A</v>
      </c>
      <c r="F112" s="7">
        <f t="shared" si="4"/>
        <v>0</v>
      </c>
      <c r="G112" s="20">
        <f t="shared" si="5"/>
        <v>0</v>
      </c>
    </row>
    <row r="113" spans="1:7" x14ac:dyDescent="0.25">
      <c r="A113"/>
      <c r="B113"/>
      <c r="C113"/>
      <c r="D113" s="7" t="e">
        <f>VLOOKUP(B113,Preisliste!$A$2:$B$200,2,FALSE)</f>
        <v>#N/A</v>
      </c>
      <c r="E113" s="8" t="e">
        <f t="shared" si="3"/>
        <v>#N/A</v>
      </c>
      <c r="F113" s="7">
        <f t="shared" si="4"/>
        <v>0</v>
      </c>
      <c r="G113" s="20">
        <f t="shared" si="5"/>
        <v>0</v>
      </c>
    </row>
    <row r="114" spans="1:7" x14ac:dyDescent="0.25">
      <c r="A114"/>
      <c r="B114"/>
      <c r="C114"/>
      <c r="D114" s="7" t="e">
        <f>VLOOKUP(B114,Preisliste!$A$2:$B$200,2,FALSE)</f>
        <v>#N/A</v>
      </c>
      <c r="E114" s="8" t="e">
        <f t="shared" si="3"/>
        <v>#N/A</v>
      </c>
      <c r="F114" s="7">
        <f t="shared" si="4"/>
        <v>0</v>
      </c>
      <c r="G114" s="20">
        <f t="shared" si="5"/>
        <v>0</v>
      </c>
    </row>
    <row r="115" spans="1:7" x14ac:dyDescent="0.25">
      <c r="A115"/>
      <c r="B115"/>
      <c r="C115"/>
      <c r="D115" s="7" t="e">
        <f>VLOOKUP(B115,Preisliste!$A$2:$B$200,2,FALSE)</f>
        <v>#N/A</v>
      </c>
      <c r="E115" s="8" t="e">
        <f t="shared" si="3"/>
        <v>#N/A</v>
      </c>
      <c r="F115" s="7">
        <f t="shared" si="4"/>
        <v>0</v>
      </c>
      <c r="G115" s="20">
        <f t="shared" si="5"/>
        <v>0</v>
      </c>
    </row>
    <row r="116" spans="1:7" x14ac:dyDescent="0.25">
      <c r="A116"/>
      <c r="B116"/>
      <c r="C116"/>
      <c r="D116" s="7" t="e">
        <f>VLOOKUP(B116,Preisliste!$A$2:$B$200,2,FALSE)</f>
        <v>#N/A</v>
      </c>
      <c r="E116" s="8" t="e">
        <f t="shared" si="3"/>
        <v>#N/A</v>
      </c>
      <c r="F116" s="7">
        <f t="shared" si="4"/>
        <v>0</v>
      </c>
      <c r="G116" s="20">
        <f t="shared" si="5"/>
        <v>0</v>
      </c>
    </row>
    <row r="117" spans="1:7" x14ac:dyDescent="0.25">
      <c r="A117"/>
      <c r="B117"/>
      <c r="C117"/>
      <c r="D117" s="7" t="e">
        <f>VLOOKUP(B117,Preisliste!$A$2:$B$200,2,FALSE)</f>
        <v>#N/A</v>
      </c>
      <c r="E117" s="8" t="e">
        <f t="shared" si="3"/>
        <v>#N/A</v>
      </c>
      <c r="F117" s="7">
        <f t="shared" si="4"/>
        <v>0</v>
      </c>
      <c r="G117" s="20">
        <f t="shared" si="5"/>
        <v>0</v>
      </c>
    </row>
    <row r="118" spans="1:7" x14ac:dyDescent="0.25">
      <c r="A118"/>
      <c r="B118"/>
      <c r="C118"/>
      <c r="D118" s="7" t="e">
        <f>VLOOKUP(B118,Preisliste!$A$2:$B$200,2,FALSE)</f>
        <v>#N/A</v>
      </c>
      <c r="E118" s="8" t="e">
        <f t="shared" si="3"/>
        <v>#N/A</v>
      </c>
      <c r="F118" s="7">
        <f t="shared" si="4"/>
        <v>0</v>
      </c>
      <c r="G118" s="20">
        <f t="shared" si="5"/>
        <v>0</v>
      </c>
    </row>
    <row r="119" spans="1:7" x14ac:dyDescent="0.25">
      <c r="A119"/>
      <c r="B119"/>
      <c r="C119"/>
      <c r="D119" s="7" t="e">
        <f>VLOOKUP(B119,Preisliste!$A$2:$B$200,2,FALSE)</f>
        <v>#N/A</v>
      </c>
      <c r="E119" s="8" t="e">
        <f t="shared" si="3"/>
        <v>#N/A</v>
      </c>
      <c r="F119" s="7">
        <f t="shared" si="4"/>
        <v>0</v>
      </c>
      <c r="G119" s="20">
        <f t="shared" si="5"/>
        <v>0</v>
      </c>
    </row>
    <row r="120" spans="1:7" x14ac:dyDescent="0.25">
      <c r="A120"/>
      <c r="B120"/>
      <c r="C120"/>
      <c r="D120" s="7" t="e">
        <f>VLOOKUP(B120,Preisliste!$A$2:$B$200,2,FALSE)</f>
        <v>#N/A</v>
      </c>
      <c r="E120" s="8" t="e">
        <f t="shared" si="3"/>
        <v>#N/A</v>
      </c>
      <c r="F120" s="7">
        <f t="shared" si="4"/>
        <v>0</v>
      </c>
      <c r="G120" s="20">
        <f t="shared" si="5"/>
        <v>0</v>
      </c>
    </row>
    <row r="121" spans="1:7" x14ac:dyDescent="0.25">
      <c r="A121"/>
      <c r="B121"/>
      <c r="C121"/>
      <c r="D121" s="7" t="e">
        <f>VLOOKUP(B121,Preisliste!$A$2:$B$200,2,FALSE)</f>
        <v>#N/A</v>
      </c>
      <c r="E121" s="8" t="e">
        <f t="shared" si="3"/>
        <v>#N/A</v>
      </c>
      <c r="F121" s="7">
        <f t="shared" si="4"/>
        <v>0</v>
      </c>
      <c r="G121" s="20">
        <f t="shared" si="5"/>
        <v>0</v>
      </c>
    </row>
    <row r="122" spans="1:7" x14ac:dyDescent="0.25">
      <c r="A122"/>
      <c r="B122"/>
      <c r="C122"/>
      <c r="D122" s="7" t="e">
        <f>VLOOKUP(B122,Preisliste!$A$2:$B$200,2,FALSE)</f>
        <v>#N/A</v>
      </c>
      <c r="E122" s="8" t="e">
        <f t="shared" si="3"/>
        <v>#N/A</v>
      </c>
      <c r="F122" s="7">
        <f t="shared" si="4"/>
        <v>0</v>
      </c>
      <c r="G122" s="20">
        <f t="shared" si="5"/>
        <v>0</v>
      </c>
    </row>
    <row r="123" spans="1:7" x14ac:dyDescent="0.25">
      <c r="A123"/>
      <c r="B123"/>
      <c r="C123"/>
      <c r="D123" s="7" t="e">
        <f>VLOOKUP(B123,Preisliste!$A$2:$B$200,2,FALSE)</f>
        <v>#N/A</v>
      </c>
      <c r="E123" s="8" t="e">
        <f t="shared" si="3"/>
        <v>#N/A</v>
      </c>
      <c r="F123" s="7">
        <f t="shared" si="4"/>
        <v>0</v>
      </c>
      <c r="G123" s="20">
        <f t="shared" si="5"/>
        <v>0</v>
      </c>
    </row>
    <row r="124" spans="1:7" x14ac:dyDescent="0.25">
      <c r="A124"/>
      <c r="B124"/>
      <c r="C124"/>
      <c r="D124" s="7" t="e">
        <f>VLOOKUP(B124,Preisliste!$A$2:$B$200,2,FALSE)</f>
        <v>#N/A</v>
      </c>
      <c r="E124" s="8" t="e">
        <f t="shared" si="3"/>
        <v>#N/A</v>
      </c>
      <c r="F124" s="7">
        <f t="shared" si="4"/>
        <v>0</v>
      </c>
      <c r="G124" s="20">
        <f t="shared" si="5"/>
        <v>0</v>
      </c>
    </row>
    <row r="125" spans="1:7" x14ac:dyDescent="0.25">
      <c r="A125"/>
      <c r="B125"/>
      <c r="C125"/>
      <c r="D125" s="7" t="e">
        <f>VLOOKUP(B125,Preisliste!$A$2:$B$200,2,FALSE)</f>
        <v>#N/A</v>
      </c>
      <c r="E125" s="8" t="e">
        <f t="shared" si="3"/>
        <v>#N/A</v>
      </c>
      <c r="F125" s="7">
        <f t="shared" si="4"/>
        <v>0</v>
      </c>
      <c r="G125" s="20">
        <f t="shared" si="5"/>
        <v>0</v>
      </c>
    </row>
    <row r="126" spans="1:7" x14ac:dyDescent="0.25">
      <c r="A126"/>
      <c r="B126"/>
      <c r="C126"/>
      <c r="D126" s="7" t="e">
        <f>VLOOKUP(B126,Preisliste!$A$2:$B$200,2,FALSE)</f>
        <v>#N/A</v>
      </c>
      <c r="E126" s="8" t="e">
        <f t="shared" si="3"/>
        <v>#N/A</v>
      </c>
      <c r="F126" s="7">
        <f t="shared" si="4"/>
        <v>0</v>
      </c>
      <c r="G126" s="20">
        <f t="shared" si="5"/>
        <v>0</v>
      </c>
    </row>
    <row r="127" spans="1:7" x14ac:dyDescent="0.25">
      <c r="A127"/>
      <c r="B127"/>
      <c r="C127"/>
      <c r="D127" s="7" t="e">
        <f>VLOOKUP(B127,Preisliste!$A$2:$B$200,2,FALSE)</f>
        <v>#N/A</v>
      </c>
      <c r="E127" s="8" t="e">
        <f t="shared" si="3"/>
        <v>#N/A</v>
      </c>
      <c r="F127" s="7">
        <f t="shared" si="4"/>
        <v>0</v>
      </c>
      <c r="G127" s="20">
        <f t="shared" si="5"/>
        <v>0</v>
      </c>
    </row>
    <row r="128" spans="1:7" x14ac:dyDescent="0.25">
      <c r="A128"/>
      <c r="B128"/>
      <c r="C128"/>
      <c r="D128" s="7" t="e">
        <f>VLOOKUP(B128,Preisliste!$A$2:$B$200,2,FALSE)</f>
        <v>#N/A</v>
      </c>
      <c r="E128" s="8" t="e">
        <f t="shared" ref="E128:E191" si="6">C128*D128</f>
        <v>#N/A</v>
      </c>
      <c r="F128" s="7">
        <f t="shared" ref="F128:F163" si="7">IF(A128="H3",E128,0)</f>
        <v>0</v>
      </c>
      <c r="G128" s="20">
        <f t="shared" ref="G128:G191" si="8">IF(A128="H4",E128,0)</f>
        <v>0</v>
      </c>
    </row>
    <row r="129" spans="1:7" x14ac:dyDescent="0.25">
      <c r="A129"/>
      <c r="B129"/>
      <c r="C129"/>
      <c r="D129" s="7" t="e">
        <f>VLOOKUP(B129,Preisliste!$A$2:$B$200,2,FALSE)</f>
        <v>#N/A</v>
      </c>
      <c r="E129" s="8" t="e">
        <f t="shared" si="6"/>
        <v>#N/A</v>
      </c>
      <c r="F129" s="7">
        <f t="shared" si="7"/>
        <v>0</v>
      </c>
      <c r="G129" s="20">
        <f t="shared" si="8"/>
        <v>0</v>
      </c>
    </row>
    <row r="130" spans="1:7" x14ac:dyDescent="0.25">
      <c r="A130"/>
      <c r="B130"/>
      <c r="C130"/>
      <c r="D130" s="7" t="e">
        <f>VLOOKUP(B130,Preisliste!$A$2:$B$200,2,FALSE)</f>
        <v>#N/A</v>
      </c>
      <c r="E130" s="8" t="e">
        <f t="shared" si="6"/>
        <v>#N/A</v>
      </c>
      <c r="F130" s="7">
        <f t="shared" si="7"/>
        <v>0</v>
      </c>
      <c r="G130" s="20">
        <f t="shared" si="8"/>
        <v>0</v>
      </c>
    </row>
    <row r="131" spans="1:7" x14ac:dyDescent="0.25">
      <c r="A131"/>
      <c r="B131"/>
      <c r="C131"/>
      <c r="D131" s="7" t="e">
        <f>VLOOKUP(B131,Preisliste!$A$2:$B$200,2,FALSE)</f>
        <v>#N/A</v>
      </c>
      <c r="E131" s="8" t="e">
        <f t="shared" si="6"/>
        <v>#N/A</v>
      </c>
      <c r="F131" s="7">
        <f t="shared" si="7"/>
        <v>0</v>
      </c>
      <c r="G131" s="20">
        <f t="shared" si="8"/>
        <v>0</v>
      </c>
    </row>
    <row r="132" spans="1:7" x14ac:dyDescent="0.25">
      <c r="A132"/>
      <c r="B132"/>
      <c r="C132"/>
      <c r="D132" s="7" t="e">
        <f>VLOOKUP(B132,Preisliste!$A$2:$B$200,2,FALSE)</f>
        <v>#N/A</v>
      </c>
      <c r="E132" s="8" t="e">
        <f t="shared" si="6"/>
        <v>#N/A</v>
      </c>
      <c r="F132" s="7">
        <f t="shared" si="7"/>
        <v>0</v>
      </c>
      <c r="G132" s="20">
        <f t="shared" si="8"/>
        <v>0</v>
      </c>
    </row>
    <row r="133" spans="1:7" x14ac:dyDescent="0.25">
      <c r="A133"/>
      <c r="B133"/>
      <c r="C133"/>
      <c r="D133" s="7" t="e">
        <f>VLOOKUP(B133,Preisliste!$A$2:$B$200,2,FALSE)</f>
        <v>#N/A</v>
      </c>
      <c r="E133" s="8" t="e">
        <f t="shared" si="6"/>
        <v>#N/A</v>
      </c>
      <c r="F133" s="7">
        <f t="shared" si="7"/>
        <v>0</v>
      </c>
      <c r="G133" s="20">
        <f t="shared" si="8"/>
        <v>0</v>
      </c>
    </row>
    <row r="134" spans="1:7" x14ac:dyDescent="0.25">
      <c r="A134"/>
      <c r="B134"/>
      <c r="C134"/>
      <c r="D134" s="7" t="e">
        <f>VLOOKUP(B134,Preisliste!$A$2:$B$200,2,FALSE)</f>
        <v>#N/A</v>
      </c>
      <c r="E134" s="8" t="e">
        <f t="shared" si="6"/>
        <v>#N/A</v>
      </c>
      <c r="F134" s="7">
        <f t="shared" si="7"/>
        <v>0</v>
      </c>
      <c r="G134" s="20">
        <f t="shared" si="8"/>
        <v>0</v>
      </c>
    </row>
    <row r="135" spans="1:7" x14ac:dyDescent="0.25">
      <c r="A135"/>
      <c r="B135"/>
      <c r="C135"/>
      <c r="D135" s="7" t="e">
        <f>VLOOKUP(B135,Preisliste!$A$2:$B$200,2,FALSE)</f>
        <v>#N/A</v>
      </c>
      <c r="E135" s="8" t="e">
        <f t="shared" si="6"/>
        <v>#N/A</v>
      </c>
      <c r="F135" s="7">
        <f t="shared" si="7"/>
        <v>0</v>
      </c>
      <c r="G135" s="20">
        <f t="shared" si="8"/>
        <v>0</v>
      </c>
    </row>
    <row r="136" spans="1:7" x14ac:dyDescent="0.25">
      <c r="A136"/>
      <c r="B136"/>
      <c r="C136"/>
      <c r="D136" s="7" t="e">
        <f>VLOOKUP(B136,Preisliste!$A$2:$B$200,2,FALSE)</f>
        <v>#N/A</v>
      </c>
      <c r="E136" s="8" t="e">
        <f t="shared" si="6"/>
        <v>#N/A</v>
      </c>
      <c r="F136" s="7">
        <f t="shared" si="7"/>
        <v>0</v>
      </c>
      <c r="G136" s="20">
        <f t="shared" si="8"/>
        <v>0</v>
      </c>
    </row>
    <row r="137" spans="1:7" x14ac:dyDescent="0.25">
      <c r="A137"/>
      <c r="B137"/>
      <c r="C137"/>
      <c r="D137" s="7" t="e">
        <f>VLOOKUP(B137,Preisliste!$A$2:$B$200,2,FALSE)</f>
        <v>#N/A</v>
      </c>
      <c r="E137" s="8" t="e">
        <f t="shared" si="6"/>
        <v>#N/A</v>
      </c>
      <c r="F137" s="7">
        <f t="shared" si="7"/>
        <v>0</v>
      </c>
      <c r="G137" s="20">
        <f t="shared" si="8"/>
        <v>0</v>
      </c>
    </row>
    <row r="138" spans="1:7" x14ac:dyDescent="0.25">
      <c r="A138"/>
      <c r="B138"/>
      <c r="C138"/>
      <c r="D138" s="7" t="e">
        <f>VLOOKUP(B138,Preisliste!$A$2:$B$200,2,FALSE)</f>
        <v>#N/A</v>
      </c>
      <c r="E138" s="8" t="e">
        <f t="shared" si="6"/>
        <v>#N/A</v>
      </c>
      <c r="F138" s="7">
        <f t="shared" si="7"/>
        <v>0</v>
      </c>
      <c r="G138" s="20">
        <f t="shared" si="8"/>
        <v>0</v>
      </c>
    </row>
    <row r="139" spans="1:7" x14ac:dyDescent="0.25">
      <c r="A139"/>
      <c r="B139"/>
      <c r="C139"/>
      <c r="D139" s="7" t="e">
        <f>VLOOKUP(B139,Preisliste!$A$2:$B$200,2,FALSE)</f>
        <v>#N/A</v>
      </c>
      <c r="E139" s="8" t="e">
        <f t="shared" si="6"/>
        <v>#N/A</v>
      </c>
      <c r="F139" s="7">
        <f t="shared" si="7"/>
        <v>0</v>
      </c>
      <c r="G139" s="20">
        <f t="shared" si="8"/>
        <v>0</v>
      </c>
    </row>
    <row r="140" spans="1:7" x14ac:dyDescent="0.25">
      <c r="A140"/>
      <c r="B140"/>
      <c r="C140"/>
      <c r="D140" s="7" t="e">
        <f>VLOOKUP(B140,Preisliste!$A$2:$B$200,2,FALSE)</f>
        <v>#N/A</v>
      </c>
      <c r="E140" s="8" t="e">
        <f t="shared" si="6"/>
        <v>#N/A</v>
      </c>
      <c r="F140" s="7">
        <f t="shared" si="7"/>
        <v>0</v>
      </c>
      <c r="G140" s="20">
        <f t="shared" si="8"/>
        <v>0</v>
      </c>
    </row>
    <row r="141" spans="1:7" x14ac:dyDescent="0.25">
      <c r="A141"/>
      <c r="B141"/>
      <c r="C141"/>
      <c r="D141" s="7" t="e">
        <f>VLOOKUP(B141,Preisliste!$A$2:$B$200,2,FALSE)</f>
        <v>#N/A</v>
      </c>
      <c r="E141" s="8" t="e">
        <f t="shared" si="6"/>
        <v>#N/A</v>
      </c>
      <c r="F141" s="7">
        <f t="shared" si="7"/>
        <v>0</v>
      </c>
      <c r="G141" s="20">
        <f t="shared" si="8"/>
        <v>0</v>
      </c>
    </row>
    <row r="142" spans="1:7" x14ac:dyDescent="0.25">
      <c r="A142"/>
      <c r="B142"/>
      <c r="C142"/>
      <c r="D142" s="7" t="e">
        <f>VLOOKUP(B142,Preisliste!$A$2:$B$200,2,FALSE)</f>
        <v>#N/A</v>
      </c>
      <c r="E142" s="8" t="e">
        <f t="shared" si="6"/>
        <v>#N/A</v>
      </c>
      <c r="F142" s="7">
        <f t="shared" si="7"/>
        <v>0</v>
      </c>
      <c r="G142" s="20">
        <f t="shared" si="8"/>
        <v>0</v>
      </c>
    </row>
    <row r="143" spans="1:7" x14ac:dyDescent="0.25">
      <c r="A143"/>
      <c r="B143"/>
      <c r="C143"/>
      <c r="D143" s="7" t="e">
        <f>VLOOKUP(B143,Preisliste!$A$2:$B$200,2,FALSE)</f>
        <v>#N/A</v>
      </c>
      <c r="E143" s="8" t="e">
        <f t="shared" si="6"/>
        <v>#N/A</v>
      </c>
      <c r="F143" s="7">
        <f t="shared" si="7"/>
        <v>0</v>
      </c>
      <c r="G143" s="20">
        <f t="shared" si="8"/>
        <v>0</v>
      </c>
    </row>
    <row r="144" spans="1:7" x14ac:dyDescent="0.25">
      <c r="A144"/>
      <c r="B144"/>
      <c r="C144"/>
      <c r="D144" s="7" t="e">
        <f>VLOOKUP(B144,Preisliste!$A$2:$B$200,2,FALSE)</f>
        <v>#N/A</v>
      </c>
      <c r="E144" s="8" t="e">
        <f t="shared" si="6"/>
        <v>#N/A</v>
      </c>
      <c r="F144" s="7">
        <f t="shared" si="7"/>
        <v>0</v>
      </c>
      <c r="G144" s="20">
        <f t="shared" si="8"/>
        <v>0</v>
      </c>
    </row>
    <row r="145" spans="1:7" x14ac:dyDescent="0.25">
      <c r="A145"/>
      <c r="B145"/>
      <c r="C145"/>
      <c r="D145" s="7" t="e">
        <f>VLOOKUP(B145,Preisliste!$A$2:$B$200,2,FALSE)</f>
        <v>#N/A</v>
      </c>
      <c r="E145" s="8" t="e">
        <f t="shared" si="6"/>
        <v>#N/A</v>
      </c>
      <c r="F145" s="7">
        <f t="shared" si="7"/>
        <v>0</v>
      </c>
      <c r="G145" s="20">
        <f t="shared" si="8"/>
        <v>0</v>
      </c>
    </row>
    <row r="146" spans="1:7" x14ac:dyDescent="0.25">
      <c r="A146"/>
      <c r="B146"/>
      <c r="C146"/>
      <c r="D146" s="7" t="e">
        <f>VLOOKUP(B146,Preisliste!$A$2:$B$200,2,FALSE)</f>
        <v>#N/A</v>
      </c>
      <c r="E146" s="8" t="e">
        <f t="shared" si="6"/>
        <v>#N/A</v>
      </c>
      <c r="F146" s="7">
        <f t="shared" si="7"/>
        <v>0</v>
      </c>
      <c r="G146" s="20">
        <f t="shared" si="8"/>
        <v>0</v>
      </c>
    </row>
    <row r="147" spans="1:7" x14ac:dyDescent="0.25">
      <c r="A147"/>
      <c r="B147"/>
      <c r="C147"/>
      <c r="D147" s="7" t="e">
        <f>VLOOKUP(B147,Preisliste!$A$2:$B$200,2,FALSE)</f>
        <v>#N/A</v>
      </c>
      <c r="E147" s="8" t="e">
        <f t="shared" si="6"/>
        <v>#N/A</v>
      </c>
      <c r="F147" s="7">
        <f t="shared" si="7"/>
        <v>0</v>
      </c>
      <c r="G147" s="20">
        <f t="shared" si="8"/>
        <v>0</v>
      </c>
    </row>
    <row r="148" spans="1:7" x14ac:dyDescent="0.25">
      <c r="A148"/>
      <c r="B148"/>
      <c r="C148"/>
      <c r="D148" s="7" t="e">
        <f>VLOOKUP(B148,Preisliste!$A$2:$B$200,2,FALSE)</f>
        <v>#N/A</v>
      </c>
      <c r="E148" s="8" t="e">
        <f t="shared" si="6"/>
        <v>#N/A</v>
      </c>
      <c r="F148" s="7">
        <f t="shared" si="7"/>
        <v>0</v>
      </c>
      <c r="G148" s="20">
        <f t="shared" si="8"/>
        <v>0</v>
      </c>
    </row>
    <row r="149" spans="1:7" x14ac:dyDescent="0.25">
      <c r="A149"/>
      <c r="B149"/>
      <c r="C149"/>
      <c r="D149" s="7" t="e">
        <f>VLOOKUP(B149,Preisliste!$A$2:$B$200,2,FALSE)</f>
        <v>#N/A</v>
      </c>
      <c r="E149" s="8" t="e">
        <f t="shared" si="6"/>
        <v>#N/A</v>
      </c>
      <c r="F149" s="7">
        <f t="shared" si="7"/>
        <v>0</v>
      </c>
      <c r="G149" s="20">
        <f t="shared" si="8"/>
        <v>0</v>
      </c>
    </row>
    <row r="150" spans="1:7" x14ac:dyDescent="0.25">
      <c r="A150"/>
      <c r="B150"/>
      <c r="C150"/>
      <c r="D150" s="7" t="e">
        <f>VLOOKUP(B150,Preisliste!$A$2:$B$200,2,FALSE)</f>
        <v>#N/A</v>
      </c>
      <c r="E150" s="8" t="e">
        <f t="shared" si="6"/>
        <v>#N/A</v>
      </c>
      <c r="F150" s="7">
        <f t="shared" si="7"/>
        <v>0</v>
      </c>
      <c r="G150" s="20">
        <f t="shared" si="8"/>
        <v>0</v>
      </c>
    </row>
    <row r="151" spans="1:7" x14ac:dyDescent="0.25">
      <c r="A151"/>
      <c r="B151"/>
      <c r="C151"/>
      <c r="D151" s="7" t="e">
        <f>VLOOKUP(B151,Preisliste!$A$2:$B$200,2,FALSE)</f>
        <v>#N/A</v>
      </c>
      <c r="E151" s="8" t="e">
        <f t="shared" si="6"/>
        <v>#N/A</v>
      </c>
      <c r="F151" s="7">
        <f t="shared" si="7"/>
        <v>0</v>
      </c>
      <c r="G151" s="20">
        <f t="shared" si="8"/>
        <v>0</v>
      </c>
    </row>
    <row r="152" spans="1:7" x14ac:dyDescent="0.25">
      <c r="A152"/>
      <c r="B152"/>
      <c r="C152"/>
      <c r="D152" s="7" t="e">
        <f>VLOOKUP(B152,Preisliste!$A$2:$B$200,2,FALSE)</f>
        <v>#N/A</v>
      </c>
      <c r="E152" s="8" t="e">
        <f t="shared" si="6"/>
        <v>#N/A</v>
      </c>
      <c r="F152" s="7">
        <f t="shared" si="7"/>
        <v>0</v>
      </c>
      <c r="G152" s="20">
        <f t="shared" si="8"/>
        <v>0</v>
      </c>
    </row>
    <row r="153" spans="1:7" x14ac:dyDescent="0.25">
      <c r="A153"/>
      <c r="B153"/>
      <c r="C153"/>
      <c r="D153" s="7" t="e">
        <f>VLOOKUP(B153,Preisliste!$A$2:$B$200,2,FALSE)</f>
        <v>#N/A</v>
      </c>
      <c r="E153" s="8" t="e">
        <f t="shared" si="6"/>
        <v>#N/A</v>
      </c>
      <c r="F153" s="7">
        <f t="shared" si="7"/>
        <v>0</v>
      </c>
      <c r="G153" s="20">
        <f t="shared" si="8"/>
        <v>0</v>
      </c>
    </row>
    <row r="154" spans="1:7" x14ac:dyDescent="0.25">
      <c r="A154"/>
      <c r="B154"/>
      <c r="C154"/>
      <c r="D154" s="7" t="e">
        <f>VLOOKUP(B154,Preisliste!$A$2:$B$200,2,FALSE)</f>
        <v>#N/A</v>
      </c>
      <c r="E154" s="8" t="e">
        <f t="shared" si="6"/>
        <v>#N/A</v>
      </c>
      <c r="F154" s="7">
        <f t="shared" si="7"/>
        <v>0</v>
      </c>
      <c r="G154" s="20">
        <f t="shared" si="8"/>
        <v>0</v>
      </c>
    </row>
    <row r="155" spans="1:7" x14ac:dyDescent="0.25">
      <c r="A155"/>
      <c r="B155"/>
      <c r="C155"/>
      <c r="D155" s="7" t="e">
        <f>VLOOKUP(B155,Preisliste!$A$2:$B$200,2,FALSE)</f>
        <v>#N/A</v>
      </c>
      <c r="E155" s="8" t="e">
        <f t="shared" si="6"/>
        <v>#N/A</v>
      </c>
      <c r="F155" s="7">
        <f t="shared" si="7"/>
        <v>0</v>
      </c>
      <c r="G155" s="20">
        <f t="shared" si="8"/>
        <v>0</v>
      </c>
    </row>
    <row r="156" spans="1:7" x14ac:dyDescent="0.25">
      <c r="A156"/>
      <c r="B156"/>
      <c r="C156"/>
      <c r="D156" s="7" t="e">
        <f>VLOOKUP(B156,Preisliste!$A$2:$B$200,2,FALSE)</f>
        <v>#N/A</v>
      </c>
      <c r="E156" s="8" t="e">
        <f t="shared" si="6"/>
        <v>#N/A</v>
      </c>
      <c r="F156" s="7">
        <f t="shared" si="7"/>
        <v>0</v>
      </c>
      <c r="G156" s="20">
        <f t="shared" si="8"/>
        <v>0</v>
      </c>
    </row>
    <row r="157" spans="1:7" x14ac:dyDescent="0.25">
      <c r="A157"/>
      <c r="B157"/>
      <c r="C157"/>
      <c r="D157" s="7" t="e">
        <f>VLOOKUP(B157,Preisliste!$A$2:$B$200,2,FALSE)</f>
        <v>#N/A</v>
      </c>
      <c r="E157" s="8" t="e">
        <f t="shared" si="6"/>
        <v>#N/A</v>
      </c>
      <c r="F157" s="7">
        <f t="shared" si="7"/>
        <v>0</v>
      </c>
      <c r="G157" s="20">
        <f t="shared" si="8"/>
        <v>0</v>
      </c>
    </row>
    <row r="158" spans="1:7" x14ac:dyDescent="0.25">
      <c r="A158"/>
      <c r="B158"/>
      <c r="C158"/>
      <c r="D158" s="7" t="e">
        <f>VLOOKUP(B158,Preisliste!$A$2:$B$200,2,FALSE)</f>
        <v>#N/A</v>
      </c>
      <c r="E158" s="8" t="e">
        <f t="shared" si="6"/>
        <v>#N/A</v>
      </c>
      <c r="F158" s="7">
        <f t="shared" si="7"/>
        <v>0</v>
      </c>
      <c r="G158" s="20">
        <f t="shared" si="8"/>
        <v>0</v>
      </c>
    </row>
    <row r="159" spans="1:7" x14ac:dyDescent="0.25">
      <c r="A159"/>
      <c r="B159"/>
      <c r="C159"/>
      <c r="D159" s="7" t="e">
        <f>VLOOKUP(B159,Preisliste!$A$2:$B$200,2,FALSE)</f>
        <v>#N/A</v>
      </c>
      <c r="E159" s="8" t="e">
        <f t="shared" si="6"/>
        <v>#N/A</v>
      </c>
      <c r="F159" s="7">
        <f t="shared" si="7"/>
        <v>0</v>
      </c>
      <c r="G159" s="20">
        <f t="shared" si="8"/>
        <v>0</v>
      </c>
    </row>
    <row r="160" spans="1:7" x14ac:dyDescent="0.25">
      <c r="A160"/>
      <c r="B160"/>
      <c r="C160"/>
      <c r="D160" s="7" t="e">
        <f>VLOOKUP(B160,Preisliste!$A$2:$B$200,2,FALSE)</f>
        <v>#N/A</v>
      </c>
      <c r="E160" s="8" t="e">
        <f t="shared" si="6"/>
        <v>#N/A</v>
      </c>
      <c r="F160" s="7">
        <f t="shared" si="7"/>
        <v>0</v>
      </c>
      <c r="G160" s="20">
        <f t="shared" si="8"/>
        <v>0</v>
      </c>
    </row>
    <row r="161" spans="1:7" x14ac:dyDescent="0.25">
      <c r="A161"/>
      <c r="B161"/>
      <c r="C161"/>
      <c r="D161" s="7" t="e">
        <f>VLOOKUP(B161,Preisliste!$A$2:$B$200,2,FALSE)</f>
        <v>#N/A</v>
      </c>
      <c r="E161" s="8" t="e">
        <f t="shared" si="6"/>
        <v>#N/A</v>
      </c>
      <c r="F161" s="7">
        <f t="shared" si="7"/>
        <v>0</v>
      </c>
      <c r="G161" s="20">
        <f t="shared" si="8"/>
        <v>0</v>
      </c>
    </row>
    <row r="162" spans="1:7" x14ac:dyDescent="0.25">
      <c r="A162"/>
      <c r="B162"/>
      <c r="C162"/>
      <c r="D162" s="7" t="e">
        <f>VLOOKUP(B162,Preisliste!$A$2:$B$200,2,FALSE)</f>
        <v>#N/A</v>
      </c>
      <c r="E162" s="8" t="e">
        <f t="shared" si="6"/>
        <v>#N/A</v>
      </c>
      <c r="F162" s="7">
        <f t="shared" si="7"/>
        <v>0</v>
      </c>
      <c r="G162" s="20">
        <f t="shared" si="8"/>
        <v>0</v>
      </c>
    </row>
    <row r="163" spans="1:7" x14ac:dyDescent="0.25">
      <c r="A163"/>
      <c r="B163"/>
      <c r="C163"/>
      <c r="D163" s="7" t="e">
        <f>VLOOKUP(B163,Preisliste!$A$2:$B$200,2,FALSE)</f>
        <v>#N/A</v>
      </c>
      <c r="E163" s="8" t="e">
        <f t="shared" si="6"/>
        <v>#N/A</v>
      </c>
      <c r="F163" s="7">
        <f t="shared" si="7"/>
        <v>0</v>
      </c>
      <c r="G163" s="20">
        <f t="shared" si="8"/>
        <v>0</v>
      </c>
    </row>
    <row r="164" spans="1:7" x14ac:dyDescent="0.25">
      <c r="A164"/>
      <c r="B164"/>
      <c r="C164"/>
      <c r="D164" s="7" t="e">
        <f>VLOOKUP(B164,Preisliste!$A$2:$B$200,2,FALSE)</f>
        <v>#N/A</v>
      </c>
      <c r="E164" s="8" t="e">
        <f t="shared" si="6"/>
        <v>#N/A</v>
      </c>
      <c r="F164" s="7">
        <f>IF(A164="H3",E164,0)</f>
        <v>0</v>
      </c>
      <c r="G164" s="20">
        <f t="shared" si="8"/>
        <v>0</v>
      </c>
    </row>
    <row r="165" spans="1:7" x14ac:dyDescent="0.25">
      <c r="A165"/>
      <c r="B165"/>
      <c r="C165"/>
      <c r="D165" s="7" t="e">
        <f>VLOOKUP(B165,Preisliste!$A$2:$B$200,2,FALSE)</f>
        <v>#N/A</v>
      </c>
      <c r="E165" s="8" t="e">
        <f t="shared" si="6"/>
        <v>#N/A</v>
      </c>
      <c r="F165" s="7">
        <f>IF(A165="H3",E165,0)</f>
        <v>0</v>
      </c>
      <c r="G165" s="20">
        <f t="shared" si="8"/>
        <v>0</v>
      </c>
    </row>
    <row r="166" spans="1:7" x14ac:dyDescent="0.25">
      <c r="A166"/>
      <c r="B166"/>
      <c r="C166"/>
      <c r="D166" s="7" t="e">
        <f>VLOOKUP(B166,Preisliste!$A$2:$B$200,2,FALSE)</f>
        <v>#N/A</v>
      </c>
      <c r="E166" s="8" t="e">
        <f t="shared" si="6"/>
        <v>#N/A</v>
      </c>
      <c r="F166" s="7">
        <f t="shared" ref="F166:F228" si="9">IF(A166="H3",E166,0)</f>
        <v>0</v>
      </c>
      <c r="G166" s="20">
        <f t="shared" si="8"/>
        <v>0</v>
      </c>
    </row>
    <row r="167" spans="1:7" x14ac:dyDescent="0.25">
      <c r="A167"/>
      <c r="B167"/>
      <c r="C167"/>
      <c r="D167" s="7" t="e">
        <f>VLOOKUP(B167,Preisliste!$A$2:$B$200,2,FALSE)</f>
        <v>#N/A</v>
      </c>
      <c r="E167" s="8" t="e">
        <f t="shared" si="6"/>
        <v>#N/A</v>
      </c>
      <c r="F167" s="7">
        <f t="shared" si="9"/>
        <v>0</v>
      </c>
      <c r="G167" s="20">
        <f t="shared" si="8"/>
        <v>0</v>
      </c>
    </row>
    <row r="168" spans="1:7" x14ac:dyDescent="0.25">
      <c r="A168"/>
      <c r="B168"/>
      <c r="C168"/>
      <c r="D168" s="7" t="e">
        <f>VLOOKUP(B168,Preisliste!$A$2:$B$200,2,FALSE)</f>
        <v>#N/A</v>
      </c>
      <c r="E168" s="8" t="e">
        <f t="shared" si="6"/>
        <v>#N/A</v>
      </c>
      <c r="F168" s="7">
        <f t="shared" si="9"/>
        <v>0</v>
      </c>
      <c r="G168" s="20">
        <f t="shared" si="8"/>
        <v>0</v>
      </c>
    </row>
    <row r="169" spans="1:7" x14ac:dyDescent="0.25">
      <c r="A169"/>
      <c r="B169"/>
      <c r="C169"/>
      <c r="D169" s="7" t="e">
        <f>VLOOKUP(B169,Preisliste!$A$2:$B$200,2,FALSE)</f>
        <v>#N/A</v>
      </c>
      <c r="E169" s="8" t="e">
        <f t="shared" si="6"/>
        <v>#N/A</v>
      </c>
      <c r="F169" s="7">
        <f t="shared" si="9"/>
        <v>0</v>
      </c>
      <c r="G169" s="20">
        <f t="shared" si="8"/>
        <v>0</v>
      </c>
    </row>
    <row r="170" spans="1:7" x14ac:dyDescent="0.25">
      <c r="A170"/>
      <c r="B170"/>
      <c r="C170"/>
      <c r="D170" s="7" t="e">
        <f>VLOOKUP(B170,Preisliste!$A$2:$B$200,2,FALSE)</f>
        <v>#N/A</v>
      </c>
      <c r="E170" s="8" t="e">
        <f t="shared" si="6"/>
        <v>#N/A</v>
      </c>
      <c r="F170" s="7">
        <f t="shared" si="9"/>
        <v>0</v>
      </c>
      <c r="G170" s="20">
        <f t="shared" si="8"/>
        <v>0</v>
      </c>
    </row>
    <row r="171" spans="1:7" x14ac:dyDescent="0.25">
      <c r="A171"/>
      <c r="B171"/>
      <c r="C171"/>
      <c r="D171" s="7" t="e">
        <f>VLOOKUP(B171,Preisliste!$A$2:$B$200,2,FALSE)</f>
        <v>#N/A</v>
      </c>
      <c r="E171" s="8" t="e">
        <f t="shared" si="6"/>
        <v>#N/A</v>
      </c>
      <c r="F171" s="7">
        <f t="shared" si="9"/>
        <v>0</v>
      </c>
      <c r="G171" s="20">
        <f t="shared" si="8"/>
        <v>0</v>
      </c>
    </row>
    <row r="172" spans="1:7" x14ac:dyDescent="0.25">
      <c r="A172"/>
      <c r="B172"/>
      <c r="C172"/>
      <c r="D172" s="7" t="e">
        <f>VLOOKUP(B172,Preisliste!$A$2:$B$200,2,FALSE)</f>
        <v>#N/A</v>
      </c>
      <c r="E172" s="8" t="e">
        <f t="shared" si="6"/>
        <v>#N/A</v>
      </c>
      <c r="F172" s="7">
        <f t="shared" si="9"/>
        <v>0</v>
      </c>
      <c r="G172" s="20">
        <f t="shared" si="8"/>
        <v>0</v>
      </c>
    </row>
    <row r="173" spans="1:7" x14ac:dyDescent="0.25">
      <c r="A173"/>
      <c r="B173"/>
      <c r="C173"/>
      <c r="D173" s="7" t="e">
        <f>VLOOKUP(B173,Preisliste!$A$2:$B$200,2,FALSE)</f>
        <v>#N/A</v>
      </c>
      <c r="E173" s="8" t="e">
        <f t="shared" si="6"/>
        <v>#N/A</v>
      </c>
      <c r="F173" s="7">
        <f t="shared" si="9"/>
        <v>0</v>
      </c>
      <c r="G173" s="20">
        <f t="shared" si="8"/>
        <v>0</v>
      </c>
    </row>
    <row r="174" spans="1:7" x14ac:dyDescent="0.25">
      <c r="A174"/>
      <c r="B174"/>
      <c r="C174"/>
      <c r="D174" s="7" t="e">
        <f>VLOOKUP(B174,Preisliste!$A$2:$B$200,2,FALSE)</f>
        <v>#N/A</v>
      </c>
      <c r="E174" s="8" t="e">
        <f t="shared" si="6"/>
        <v>#N/A</v>
      </c>
      <c r="F174" s="7">
        <f t="shared" si="9"/>
        <v>0</v>
      </c>
      <c r="G174" s="20">
        <f t="shared" si="8"/>
        <v>0</v>
      </c>
    </row>
    <row r="175" spans="1:7" x14ac:dyDescent="0.25">
      <c r="A175"/>
      <c r="B175"/>
      <c r="C175"/>
      <c r="D175" s="7" t="e">
        <f>VLOOKUP(B175,Preisliste!$A$2:$B$200,2,FALSE)</f>
        <v>#N/A</v>
      </c>
      <c r="E175" s="8" t="e">
        <f t="shared" si="6"/>
        <v>#N/A</v>
      </c>
      <c r="F175" s="7">
        <f t="shared" si="9"/>
        <v>0</v>
      </c>
      <c r="G175" s="20">
        <f t="shared" si="8"/>
        <v>0</v>
      </c>
    </row>
    <row r="176" spans="1:7" x14ac:dyDescent="0.25">
      <c r="A176"/>
      <c r="B176"/>
      <c r="C176"/>
      <c r="D176" s="7" t="e">
        <f>VLOOKUP(B176,Preisliste!$A$2:$B$200,2,FALSE)</f>
        <v>#N/A</v>
      </c>
      <c r="E176" s="8" t="e">
        <f t="shared" si="6"/>
        <v>#N/A</v>
      </c>
      <c r="F176" s="7">
        <f t="shared" si="9"/>
        <v>0</v>
      </c>
      <c r="G176" s="20">
        <f t="shared" si="8"/>
        <v>0</v>
      </c>
    </row>
    <row r="177" spans="1:7" x14ac:dyDescent="0.25">
      <c r="A177"/>
      <c r="B177"/>
      <c r="C177"/>
      <c r="D177" s="7" t="e">
        <f>VLOOKUP(B177,Preisliste!$A$2:$B$200,2,FALSE)</f>
        <v>#N/A</v>
      </c>
      <c r="E177" s="8" t="e">
        <f t="shared" si="6"/>
        <v>#N/A</v>
      </c>
      <c r="F177" s="7">
        <f t="shared" si="9"/>
        <v>0</v>
      </c>
      <c r="G177" s="20">
        <f t="shared" si="8"/>
        <v>0</v>
      </c>
    </row>
    <row r="178" spans="1:7" x14ac:dyDescent="0.25">
      <c r="A178"/>
      <c r="B178"/>
      <c r="C178"/>
      <c r="D178" s="7" t="e">
        <f>VLOOKUP(B178,Preisliste!$A$2:$B$200,2,FALSE)</f>
        <v>#N/A</v>
      </c>
      <c r="E178" s="8" t="e">
        <f t="shared" si="6"/>
        <v>#N/A</v>
      </c>
      <c r="F178" s="7">
        <f t="shared" si="9"/>
        <v>0</v>
      </c>
      <c r="G178" s="20">
        <f t="shared" si="8"/>
        <v>0</v>
      </c>
    </row>
    <row r="179" spans="1:7" x14ac:dyDescent="0.25">
      <c r="A179"/>
      <c r="B179"/>
      <c r="C179"/>
      <c r="D179" s="7" t="e">
        <f>VLOOKUP(B179,Preisliste!$A$2:$B$200,2,FALSE)</f>
        <v>#N/A</v>
      </c>
      <c r="E179" s="8" t="e">
        <f t="shared" si="6"/>
        <v>#N/A</v>
      </c>
      <c r="F179" s="7">
        <f t="shared" si="9"/>
        <v>0</v>
      </c>
      <c r="G179" s="20">
        <f t="shared" si="8"/>
        <v>0</v>
      </c>
    </row>
    <row r="180" spans="1:7" x14ac:dyDescent="0.25">
      <c r="A180"/>
      <c r="B180"/>
      <c r="C180"/>
      <c r="D180" s="7" t="e">
        <f>VLOOKUP(B180,Preisliste!$A$2:$B$200,2,FALSE)</f>
        <v>#N/A</v>
      </c>
      <c r="E180" s="8" t="e">
        <f t="shared" si="6"/>
        <v>#N/A</v>
      </c>
      <c r="F180" s="7">
        <f t="shared" si="9"/>
        <v>0</v>
      </c>
      <c r="G180" s="20">
        <f t="shared" si="8"/>
        <v>0</v>
      </c>
    </row>
    <row r="181" spans="1:7" x14ac:dyDescent="0.25">
      <c r="A181"/>
      <c r="B181"/>
      <c r="C181"/>
      <c r="D181" s="7" t="e">
        <f>VLOOKUP(B181,Preisliste!$A$2:$B$200,2,FALSE)</f>
        <v>#N/A</v>
      </c>
      <c r="E181" s="8" t="e">
        <f t="shared" si="6"/>
        <v>#N/A</v>
      </c>
      <c r="F181" s="7">
        <f t="shared" si="9"/>
        <v>0</v>
      </c>
      <c r="G181" s="20">
        <f t="shared" si="8"/>
        <v>0</v>
      </c>
    </row>
    <row r="182" spans="1:7" x14ac:dyDescent="0.25">
      <c r="A182"/>
      <c r="B182"/>
      <c r="C182"/>
      <c r="D182" s="7" t="e">
        <f>VLOOKUP(B182,Preisliste!$A$2:$B$200,2,FALSE)</f>
        <v>#N/A</v>
      </c>
      <c r="E182" s="8" t="e">
        <f t="shared" si="6"/>
        <v>#N/A</v>
      </c>
      <c r="F182" s="7">
        <f t="shared" si="9"/>
        <v>0</v>
      </c>
      <c r="G182" s="20">
        <f t="shared" si="8"/>
        <v>0</v>
      </c>
    </row>
    <row r="183" spans="1:7" x14ac:dyDescent="0.25">
      <c r="A183"/>
      <c r="B183"/>
      <c r="C183"/>
      <c r="D183" s="7" t="e">
        <f>VLOOKUP(B183,Preisliste!$A$2:$B$200,2,FALSE)</f>
        <v>#N/A</v>
      </c>
      <c r="E183" s="8" t="e">
        <f t="shared" si="6"/>
        <v>#N/A</v>
      </c>
      <c r="F183" s="7">
        <f t="shared" si="9"/>
        <v>0</v>
      </c>
      <c r="G183" s="20">
        <f t="shared" si="8"/>
        <v>0</v>
      </c>
    </row>
    <row r="184" spans="1:7" x14ac:dyDescent="0.25">
      <c r="A184"/>
      <c r="B184"/>
      <c r="C184"/>
      <c r="D184" s="7" t="e">
        <f>VLOOKUP(B184,Preisliste!$A$2:$B$200,2,FALSE)</f>
        <v>#N/A</v>
      </c>
      <c r="E184" s="8" t="e">
        <f t="shared" si="6"/>
        <v>#N/A</v>
      </c>
      <c r="F184" s="7">
        <f t="shared" si="9"/>
        <v>0</v>
      </c>
      <c r="G184" s="20">
        <f t="shared" si="8"/>
        <v>0</v>
      </c>
    </row>
    <row r="185" spans="1:7" x14ac:dyDescent="0.25">
      <c r="A185"/>
      <c r="B185"/>
      <c r="C185"/>
      <c r="D185" s="7" t="e">
        <f>VLOOKUP(B185,Preisliste!$A$2:$B$200,2,FALSE)</f>
        <v>#N/A</v>
      </c>
      <c r="E185" s="8" t="e">
        <f t="shared" si="6"/>
        <v>#N/A</v>
      </c>
      <c r="F185" s="7">
        <f t="shared" si="9"/>
        <v>0</v>
      </c>
      <c r="G185" s="20">
        <f t="shared" si="8"/>
        <v>0</v>
      </c>
    </row>
    <row r="186" spans="1:7" x14ac:dyDescent="0.25">
      <c r="A186"/>
      <c r="B186"/>
      <c r="C186"/>
      <c r="D186" s="7" t="e">
        <f>VLOOKUP(B186,Preisliste!$A$2:$B$200,2,FALSE)</f>
        <v>#N/A</v>
      </c>
      <c r="E186" s="8" t="e">
        <f t="shared" si="6"/>
        <v>#N/A</v>
      </c>
      <c r="F186" s="7">
        <f t="shared" si="9"/>
        <v>0</v>
      </c>
      <c r="G186" s="20">
        <f t="shared" si="8"/>
        <v>0</v>
      </c>
    </row>
    <row r="187" spans="1:7" x14ac:dyDescent="0.25">
      <c r="A187"/>
      <c r="B187"/>
      <c r="C187"/>
      <c r="D187" s="7" t="e">
        <f>VLOOKUP(B187,Preisliste!$A$2:$B$200,2,FALSE)</f>
        <v>#N/A</v>
      </c>
      <c r="E187" s="8" t="e">
        <f t="shared" si="6"/>
        <v>#N/A</v>
      </c>
      <c r="F187" s="7">
        <f t="shared" si="9"/>
        <v>0</v>
      </c>
      <c r="G187" s="20">
        <f t="shared" si="8"/>
        <v>0</v>
      </c>
    </row>
    <row r="188" spans="1:7" x14ac:dyDescent="0.25">
      <c r="A188"/>
      <c r="B188"/>
      <c r="C188"/>
      <c r="D188" s="7" t="e">
        <f>VLOOKUP(B188,Preisliste!$A$2:$B$200,2,FALSE)</f>
        <v>#N/A</v>
      </c>
      <c r="E188" s="8" t="e">
        <f t="shared" si="6"/>
        <v>#N/A</v>
      </c>
      <c r="F188" s="7">
        <f t="shared" si="9"/>
        <v>0</v>
      </c>
      <c r="G188" s="20">
        <f t="shared" si="8"/>
        <v>0</v>
      </c>
    </row>
    <row r="189" spans="1:7" x14ac:dyDescent="0.25">
      <c r="A189"/>
      <c r="B189"/>
      <c r="C189"/>
      <c r="D189" s="7" t="e">
        <f>VLOOKUP(B189,Preisliste!$A$2:$B$200,2,FALSE)</f>
        <v>#N/A</v>
      </c>
      <c r="E189" s="8" t="e">
        <f t="shared" si="6"/>
        <v>#N/A</v>
      </c>
      <c r="F189" s="7">
        <f t="shared" si="9"/>
        <v>0</v>
      </c>
      <c r="G189" s="20">
        <f t="shared" si="8"/>
        <v>0</v>
      </c>
    </row>
    <row r="190" spans="1:7" x14ac:dyDescent="0.25">
      <c r="A190"/>
      <c r="B190"/>
      <c r="C190"/>
      <c r="D190" s="7" t="e">
        <f>VLOOKUP(B190,Preisliste!$A$2:$B$200,2,FALSE)</f>
        <v>#N/A</v>
      </c>
      <c r="E190" s="8" t="e">
        <f t="shared" si="6"/>
        <v>#N/A</v>
      </c>
      <c r="F190" s="7">
        <f t="shared" si="9"/>
        <v>0</v>
      </c>
      <c r="G190" s="20">
        <f t="shared" si="8"/>
        <v>0</v>
      </c>
    </row>
    <row r="191" spans="1:7" x14ac:dyDescent="0.25">
      <c r="A191"/>
      <c r="B191"/>
      <c r="C191"/>
      <c r="D191" s="7" t="e">
        <f>VLOOKUP(B191,Preisliste!$A$2:$B$200,2,FALSE)</f>
        <v>#N/A</v>
      </c>
      <c r="E191" s="8" t="e">
        <f t="shared" si="6"/>
        <v>#N/A</v>
      </c>
      <c r="F191" s="7">
        <f t="shared" si="9"/>
        <v>0</v>
      </c>
      <c r="G191" s="20">
        <f t="shared" si="8"/>
        <v>0</v>
      </c>
    </row>
    <row r="192" spans="1:7" x14ac:dyDescent="0.25">
      <c r="A192"/>
      <c r="B192"/>
      <c r="C192"/>
      <c r="D192" s="7" t="e">
        <f>VLOOKUP(B192,Preisliste!$A$2:$B$200,2,FALSE)</f>
        <v>#N/A</v>
      </c>
      <c r="E192" s="8" t="e">
        <f t="shared" ref="E192:E256" si="10">C192*D192</f>
        <v>#N/A</v>
      </c>
      <c r="F192" s="7">
        <f t="shared" si="9"/>
        <v>0</v>
      </c>
      <c r="G192" s="20">
        <f t="shared" ref="G192:G253" si="11">IF(A192="H4",E192,0)</f>
        <v>0</v>
      </c>
    </row>
    <row r="193" spans="1:7" x14ac:dyDescent="0.25">
      <c r="A193"/>
      <c r="B193"/>
      <c r="C193"/>
      <c r="D193" s="7" t="e">
        <f>VLOOKUP(B193,Preisliste!$A$2:$B$200,2,FALSE)</f>
        <v>#N/A</v>
      </c>
      <c r="E193" s="8" t="e">
        <f t="shared" si="10"/>
        <v>#N/A</v>
      </c>
      <c r="F193" s="7">
        <f t="shared" si="9"/>
        <v>0</v>
      </c>
      <c r="G193" s="20">
        <f t="shared" si="11"/>
        <v>0</v>
      </c>
    </row>
    <row r="194" spans="1:7" x14ac:dyDescent="0.25">
      <c r="A194"/>
      <c r="B194"/>
      <c r="C194"/>
      <c r="D194" s="7" t="e">
        <f>VLOOKUP(B194,Preisliste!$A$2:$B$200,2,FALSE)</f>
        <v>#N/A</v>
      </c>
      <c r="E194" s="8" t="e">
        <f t="shared" si="10"/>
        <v>#N/A</v>
      </c>
      <c r="F194" s="7">
        <f t="shared" si="9"/>
        <v>0</v>
      </c>
      <c r="G194" s="20">
        <f t="shared" si="11"/>
        <v>0</v>
      </c>
    </row>
    <row r="195" spans="1:7" x14ac:dyDescent="0.25">
      <c r="A195"/>
      <c r="B195"/>
      <c r="C195"/>
      <c r="D195" s="7" t="e">
        <f>VLOOKUP(B195,Preisliste!$A$2:$B$200,2,FALSE)</f>
        <v>#N/A</v>
      </c>
      <c r="E195" s="8" t="e">
        <f t="shared" si="10"/>
        <v>#N/A</v>
      </c>
      <c r="F195" s="7">
        <f t="shared" si="9"/>
        <v>0</v>
      </c>
      <c r="G195" s="20">
        <f t="shared" si="11"/>
        <v>0</v>
      </c>
    </row>
    <row r="196" spans="1:7" x14ac:dyDescent="0.25">
      <c r="A196"/>
      <c r="B196"/>
      <c r="C196"/>
      <c r="D196" s="7" t="e">
        <f>VLOOKUP(B196,Preisliste!$A$2:$B$200,2,FALSE)</f>
        <v>#N/A</v>
      </c>
      <c r="E196" s="8" t="e">
        <f t="shared" si="10"/>
        <v>#N/A</v>
      </c>
      <c r="F196" s="7">
        <f t="shared" si="9"/>
        <v>0</v>
      </c>
      <c r="G196" s="20">
        <f t="shared" si="11"/>
        <v>0</v>
      </c>
    </row>
    <row r="197" spans="1:7" x14ac:dyDescent="0.25">
      <c r="A197"/>
      <c r="B197"/>
      <c r="C197"/>
      <c r="D197" s="7" t="e">
        <f>VLOOKUP(B197,Preisliste!$A$2:$B$200,2,FALSE)</f>
        <v>#N/A</v>
      </c>
      <c r="E197" s="8" t="e">
        <f t="shared" si="10"/>
        <v>#N/A</v>
      </c>
      <c r="F197" s="7">
        <f t="shared" si="9"/>
        <v>0</v>
      </c>
      <c r="G197" s="20">
        <f t="shared" si="11"/>
        <v>0</v>
      </c>
    </row>
    <row r="198" spans="1:7" x14ac:dyDescent="0.25">
      <c r="A198"/>
      <c r="B198"/>
      <c r="C198"/>
      <c r="D198" s="7" t="e">
        <f>VLOOKUP(B198,Preisliste!$A$2:$B$200,2,FALSE)</f>
        <v>#N/A</v>
      </c>
      <c r="E198" s="8" t="e">
        <f t="shared" si="10"/>
        <v>#N/A</v>
      </c>
      <c r="F198" s="7">
        <f t="shared" si="9"/>
        <v>0</v>
      </c>
      <c r="G198" s="20">
        <f t="shared" si="11"/>
        <v>0</v>
      </c>
    </row>
    <row r="199" spans="1:7" x14ac:dyDescent="0.25">
      <c r="A199"/>
      <c r="B199"/>
      <c r="C199"/>
      <c r="D199" s="7" t="e">
        <f>VLOOKUP(B199,Preisliste!$A$2:$B$200,2,FALSE)</f>
        <v>#N/A</v>
      </c>
      <c r="E199" s="8" t="e">
        <f t="shared" si="10"/>
        <v>#N/A</v>
      </c>
      <c r="F199" s="7">
        <f t="shared" si="9"/>
        <v>0</v>
      </c>
      <c r="G199" s="20">
        <f t="shared" si="11"/>
        <v>0</v>
      </c>
    </row>
    <row r="200" spans="1:7" x14ac:dyDescent="0.25">
      <c r="A200"/>
      <c r="B200"/>
      <c r="C200"/>
      <c r="D200" s="7" t="e">
        <f>VLOOKUP(B200,Preisliste!$A$2:$B$200,2,FALSE)</f>
        <v>#N/A</v>
      </c>
      <c r="E200" s="8" t="e">
        <f t="shared" si="10"/>
        <v>#N/A</v>
      </c>
      <c r="F200" s="7">
        <f t="shared" si="9"/>
        <v>0</v>
      </c>
      <c r="G200" s="20">
        <f t="shared" si="11"/>
        <v>0</v>
      </c>
    </row>
    <row r="201" spans="1:7" x14ac:dyDescent="0.25">
      <c r="A201"/>
      <c r="B201"/>
      <c r="C201"/>
      <c r="D201" s="7" t="e">
        <f>VLOOKUP(B201,Preisliste!$A$2:$B$200,2,FALSE)</f>
        <v>#N/A</v>
      </c>
      <c r="E201" s="8" t="e">
        <f t="shared" si="10"/>
        <v>#N/A</v>
      </c>
      <c r="F201" s="7">
        <f t="shared" si="9"/>
        <v>0</v>
      </c>
      <c r="G201" s="20">
        <f t="shared" si="11"/>
        <v>0</v>
      </c>
    </row>
    <row r="202" spans="1:7" x14ac:dyDescent="0.25">
      <c r="A202"/>
      <c r="B202"/>
      <c r="C202"/>
      <c r="D202" s="7" t="e">
        <f>VLOOKUP(B202,Preisliste!$A$2:$B$200,2,FALSE)</f>
        <v>#N/A</v>
      </c>
      <c r="E202" s="8" t="e">
        <f t="shared" si="10"/>
        <v>#N/A</v>
      </c>
      <c r="F202" s="7">
        <f t="shared" si="9"/>
        <v>0</v>
      </c>
      <c r="G202" s="20">
        <f t="shared" si="11"/>
        <v>0</v>
      </c>
    </row>
    <row r="203" spans="1:7" x14ac:dyDescent="0.25">
      <c r="A203"/>
      <c r="B203"/>
      <c r="C203"/>
      <c r="D203" s="7" t="e">
        <f>VLOOKUP(B203,Preisliste!$A$2:$B$200,2,FALSE)</f>
        <v>#N/A</v>
      </c>
      <c r="E203" s="8" t="e">
        <f t="shared" si="10"/>
        <v>#N/A</v>
      </c>
      <c r="F203" s="7">
        <f t="shared" si="9"/>
        <v>0</v>
      </c>
      <c r="G203" s="20">
        <f t="shared" si="11"/>
        <v>0</v>
      </c>
    </row>
    <row r="204" spans="1:7" x14ac:dyDescent="0.25">
      <c r="A204"/>
      <c r="B204"/>
      <c r="C204"/>
      <c r="D204" s="7" t="e">
        <f>VLOOKUP(B204,Preisliste!$A$2:$B$200,2,FALSE)</f>
        <v>#N/A</v>
      </c>
      <c r="E204" s="8" t="e">
        <f t="shared" si="10"/>
        <v>#N/A</v>
      </c>
      <c r="F204" s="7">
        <f t="shared" si="9"/>
        <v>0</v>
      </c>
      <c r="G204" s="20">
        <f t="shared" si="11"/>
        <v>0</v>
      </c>
    </row>
    <row r="205" spans="1:7" x14ac:dyDescent="0.25">
      <c r="A205"/>
      <c r="B205"/>
      <c r="C205"/>
      <c r="D205" s="7" t="e">
        <f>VLOOKUP(B205,Preisliste!$A$2:$B$200,2,FALSE)</f>
        <v>#N/A</v>
      </c>
      <c r="E205" s="8" t="e">
        <f t="shared" si="10"/>
        <v>#N/A</v>
      </c>
      <c r="F205" s="7">
        <f t="shared" si="9"/>
        <v>0</v>
      </c>
      <c r="G205" s="20">
        <f t="shared" si="11"/>
        <v>0</v>
      </c>
    </row>
    <row r="206" spans="1:7" x14ac:dyDescent="0.25">
      <c r="A206"/>
      <c r="B206"/>
      <c r="C206"/>
      <c r="D206" s="7" t="e">
        <f>VLOOKUP(B206,Preisliste!$A$2:$B$200,2,FALSE)</f>
        <v>#N/A</v>
      </c>
      <c r="E206" s="8" t="e">
        <f t="shared" si="10"/>
        <v>#N/A</v>
      </c>
      <c r="F206" s="7">
        <f t="shared" si="9"/>
        <v>0</v>
      </c>
      <c r="G206" s="20">
        <f t="shared" si="11"/>
        <v>0</v>
      </c>
    </row>
    <row r="207" spans="1:7" x14ac:dyDescent="0.25">
      <c r="A207"/>
      <c r="B207"/>
      <c r="C207"/>
      <c r="D207" s="7" t="e">
        <f>VLOOKUP(B207,Preisliste!$A$2:$B$200,2,FALSE)</f>
        <v>#N/A</v>
      </c>
      <c r="E207" s="8" t="e">
        <f t="shared" si="10"/>
        <v>#N/A</v>
      </c>
      <c r="F207" s="7">
        <f t="shared" si="9"/>
        <v>0</v>
      </c>
      <c r="G207" s="20">
        <f t="shared" si="11"/>
        <v>0</v>
      </c>
    </row>
    <row r="208" spans="1:7" x14ac:dyDescent="0.25">
      <c r="A208"/>
      <c r="B208"/>
      <c r="C208"/>
      <c r="D208" s="7" t="e">
        <f>VLOOKUP(B208,Preisliste!$A$2:$B$200,2,FALSE)</f>
        <v>#N/A</v>
      </c>
      <c r="E208" s="8" t="e">
        <f t="shared" si="10"/>
        <v>#N/A</v>
      </c>
      <c r="F208" s="7">
        <f t="shared" si="9"/>
        <v>0</v>
      </c>
      <c r="G208" s="20">
        <f t="shared" si="11"/>
        <v>0</v>
      </c>
    </row>
    <row r="209" spans="1:7" x14ac:dyDescent="0.25">
      <c r="A209"/>
      <c r="B209"/>
      <c r="C209"/>
      <c r="D209" s="7" t="e">
        <f>VLOOKUP(B209,Preisliste!$A$2:$B$200,2,FALSE)</f>
        <v>#N/A</v>
      </c>
      <c r="E209" s="8" t="e">
        <f t="shared" si="10"/>
        <v>#N/A</v>
      </c>
      <c r="F209" s="7">
        <f t="shared" si="9"/>
        <v>0</v>
      </c>
      <c r="G209" s="20">
        <f t="shared" si="11"/>
        <v>0</v>
      </c>
    </row>
    <row r="210" spans="1:7" x14ac:dyDescent="0.25">
      <c r="A210"/>
      <c r="B210"/>
      <c r="C210"/>
      <c r="D210" s="7" t="e">
        <f>VLOOKUP(B210,Preisliste!$A$2:$B$200,2,FALSE)</f>
        <v>#N/A</v>
      </c>
      <c r="E210" s="8" t="e">
        <f t="shared" si="10"/>
        <v>#N/A</v>
      </c>
      <c r="F210" s="7">
        <f t="shared" si="9"/>
        <v>0</v>
      </c>
      <c r="G210" s="20">
        <f t="shared" si="11"/>
        <v>0</v>
      </c>
    </row>
    <row r="211" spans="1:7" x14ac:dyDescent="0.25">
      <c r="A211"/>
      <c r="B211"/>
      <c r="C211"/>
      <c r="D211" s="7" t="e">
        <f>VLOOKUP(B211,Preisliste!$A$2:$B$200,2,FALSE)</f>
        <v>#N/A</v>
      </c>
      <c r="E211" s="8" t="e">
        <f t="shared" si="10"/>
        <v>#N/A</v>
      </c>
      <c r="F211" s="7">
        <f t="shared" si="9"/>
        <v>0</v>
      </c>
      <c r="G211" s="20">
        <f t="shared" si="11"/>
        <v>0</v>
      </c>
    </row>
    <row r="212" spans="1:7" x14ac:dyDescent="0.25">
      <c r="A212"/>
      <c r="B212"/>
      <c r="C212"/>
      <c r="D212" s="7" t="e">
        <f>VLOOKUP(B212,Preisliste!$A$2:$B$200,2,FALSE)</f>
        <v>#N/A</v>
      </c>
      <c r="E212" s="8" t="e">
        <f t="shared" si="10"/>
        <v>#N/A</v>
      </c>
      <c r="F212" s="7">
        <f t="shared" si="9"/>
        <v>0</v>
      </c>
      <c r="G212" s="20">
        <f t="shared" si="11"/>
        <v>0</v>
      </c>
    </row>
    <row r="213" spans="1:7" x14ac:dyDescent="0.25">
      <c r="A213"/>
      <c r="B213"/>
      <c r="C213"/>
      <c r="D213" s="7" t="e">
        <f>VLOOKUP(B213,Preisliste!$A$2:$B$200,2,FALSE)</f>
        <v>#N/A</v>
      </c>
      <c r="E213" s="8" t="e">
        <f t="shared" si="10"/>
        <v>#N/A</v>
      </c>
      <c r="F213" s="7">
        <f t="shared" si="9"/>
        <v>0</v>
      </c>
      <c r="G213" s="20">
        <f t="shared" si="11"/>
        <v>0</v>
      </c>
    </row>
    <row r="214" spans="1:7" x14ac:dyDescent="0.25">
      <c r="A214"/>
      <c r="B214"/>
      <c r="C214"/>
      <c r="D214" s="7" t="e">
        <f>VLOOKUP(B214,Preisliste!$A$2:$B$200,2,FALSE)</f>
        <v>#N/A</v>
      </c>
      <c r="E214" s="8" t="e">
        <f t="shared" si="10"/>
        <v>#N/A</v>
      </c>
      <c r="F214" s="7">
        <f t="shared" si="9"/>
        <v>0</v>
      </c>
      <c r="G214" s="20">
        <f t="shared" si="11"/>
        <v>0</v>
      </c>
    </row>
    <row r="215" spans="1:7" x14ac:dyDescent="0.25">
      <c r="A215"/>
      <c r="B215"/>
      <c r="C215"/>
      <c r="D215" s="7" t="e">
        <f>VLOOKUP(B215,Preisliste!$A$2:$B$200,2,FALSE)</f>
        <v>#N/A</v>
      </c>
      <c r="E215" s="8" t="e">
        <f t="shared" si="10"/>
        <v>#N/A</v>
      </c>
      <c r="F215" s="7">
        <f t="shared" si="9"/>
        <v>0</v>
      </c>
      <c r="G215" s="20">
        <f t="shared" si="11"/>
        <v>0</v>
      </c>
    </row>
    <row r="216" spans="1:7" x14ac:dyDescent="0.25">
      <c r="A216"/>
      <c r="B216"/>
      <c r="C216"/>
      <c r="D216" s="7" t="e">
        <f>VLOOKUP(B216,Preisliste!$A$2:$B$200,2,FALSE)</f>
        <v>#N/A</v>
      </c>
      <c r="E216" s="8" t="e">
        <f t="shared" si="10"/>
        <v>#N/A</v>
      </c>
      <c r="F216" s="7">
        <f t="shared" si="9"/>
        <v>0</v>
      </c>
      <c r="G216" s="20">
        <f t="shared" si="11"/>
        <v>0</v>
      </c>
    </row>
    <row r="217" spans="1:7" x14ac:dyDescent="0.25">
      <c r="A217"/>
      <c r="B217"/>
      <c r="C217"/>
      <c r="D217" s="7" t="e">
        <f>VLOOKUP(B217,Preisliste!$A$2:$B$200,2,FALSE)</f>
        <v>#N/A</v>
      </c>
      <c r="E217" s="8" t="e">
        <f t="shared" si="10"/>
        <v>#N/A</v>
      </c>
      <c r="F217" s="7">
        <f t="shared" si="9"/>
        <v>0</v>
      </c>
      <c r="G217" s="20">
        <f t="shared" si="11"/>
        <v>0</v>
      </c>
    </row>
    <row r="218" spans="1:7" x14ac:dyDescent="0.25">
      <c r="A218"/>
      <c r="B218"/>
      <c r="C218"/>
      <c r="D218" s="7" t="e">
        <f>VLOOKUP(B218,Preisliste!$A$2:$B$200,2,FALSE)</f>
        <v>#N/A</v>
      </c>
      <c r="E218" s="8" t="e">
        <f t="shared" si="10"/>
        <v>#N/A</v>
      </c>
      <c r="F218" s="7">
        <f t="shared" si="9"/>
        <v>0</v>
      </c>
      <c r="G218" s="20">
        <f t="shared" si="11"/>
        <v>0</v>
      </c>
    </row>
    <row r="219" spans="1:7" x14ac:dyDescent="0.25">
      <c r="A219"/>
      <c r="B219"/>
      <c r="C219"/>
      <c r="D219" s="7" t="e">
        <f>VLOOKUP(B219,Preisliste!$A$2:$B$200,2,FALSE)</f>
        <v>#N/A</v>
      </c>
      <c r="E219" s="8" t="e">
        <f t="shared" si="10"/>
        <v>#N/A</v>
      </c>
      <c r="F219" s="7">
        <f t="shared" si="9"/>
        <v>0</v>
      </c>
      <c r="G219" s="20">
        <f t="shared" si="11"/>
        <v>0</v>
      </c>
    </row>
    <row r="220" spans="1:7" x14ac:dyDescent="0.25">
      <c r="A220"/>
      <c r="B220"/>
      <c r="C220"/>
      <c r="D220" s="7" t="e">
        <f>VLOOKUP(B220,Preisliste!$A$2:$B$200,2,FALSE)</f>
        <v>#N/A</v>
      </c>
      <c r="E220" s="8" t="e">
        <f t="shared" si="10"/>
        <v>#N/A</v>
      </c>
      <c r="F220" s="7">
        <f t="shared" si="9"/>
        <v>0</v>
      </c>
      <c r="G220" s="20">
        <f t="shared" si="11"/>
        <v>0</v>
      </c>
    </row>
    <row r="221" spans="1:7" x14ac:dyDescent="0.25">
      <c r="A221"/>
      <c r="B221"/>
      <c r="C221"/>
      <c r="D221" s="7" t="e">
        <f>VLOOKUP(B221,Preisliste!$A$2:$B$200,2,FALSE)</f>
        <v>#N/A</v>
      </c>
      <c r="E221" s="8" t="e">
        <f t="shared" si="10"/>
        <v>#N/A</v>
      </c>
      <c r="F221" s="7">
        <f t="shared" si="9"/>
        <v>0</v>
      </c>
      <c r="G221" s="20">
        <f t="shared" si="11"/>
        <v>0</v>
      </c>
    </row>
    <row r="222" spans="1:7" x14ac:dyDescent="0.25">
      <c r="A222"/>
      <c r="B222"/>
      <c r="C222"/>
      <c r="D222" s="7" t="e">
        <f>VLOOKUP(B222,Preisliste!$A$2:$B$200,2,FALSE)</f>
        <v>#N/A</v>
      </c>
      <c r="E222" s="8" t="e">
        <f t="shared" si="10"/>
        <v>#N/A</v>
      </c>
      <c r="F222" s="7">
        <f t="shared" si="9"/>
        <v>0</v>
      </c>
      <c r="G222" s="20">
        <f t="shared" si="11"/>
        <v>0</v>
      </c>
    </row>
    <row r="223" spans="1:7" x14ac:dyDescent="0.25">
      <c r="A223"/>
      <c r="B223"/>
      <c r="C223"/>
      <c r="D223" s="7" t="e">
        <f>VLOOKUP(B223,Preisliste!$A$2:$B$200,2,FALSE)</f>
        <v>#N/A</v>
      </c>
      <c r="E223" s="8" t="e">
        <f t="shared" si="10"/>
        <v>#N/A</v>
      </c>
      <c r="F223" s="7">
        <f t="shared" si="9"/>
        <v>0</v>
      </c>
      <c r="G223" s="20">
        <f t="shared" si="11"/>
        <v>0</v>
      </c>
    </row>
    <row r="224" spans="1:7" x14ac:dyDescent="0.25">
      <c r="A224"/>
      <c r="B224"/>
      <c r="C224"/>
      <c r="D224" s="7" t="e">
        <f>VLOOKUP(B224,Preisliste!$A$2:$B$200,2,FALSE)</f>
        <v>#N/A</v>
      </c>
      <c r="E224" s="8" t="e">
        <f t="shared" si="10"/>
        <v>#N/A</v>
      </c>
      <c r="F224" s="7">
        <f t="shared" si="9"/>
        <v>0</v>
      </c>
      <c r="G224" s="20">
        <f t="shared" si="11"/>
        <v>0</v>
      </c>
    </row>
    <row r="225" spans="1:8" x14ac:dyDescent="0.25">
      <c r="A225"/>
      <c r="B225"/>
      <c r="C225"/>
      <c r="D225" s="7" t="e">
        <f>VLOOKUP(B225,Preisliste!$A$2:$B$200,2,FALSE)</f>
        <v>#N/A</v>
      </c>
      <c r="E225" s="8" t="e">
        <f t="shared" si="10"/>
        <v>#N/A</v>
      </c>
      <c r="F225" s="7">
        <f t="shared" si="9"/>
        <v>0</v>
      </c>
      <c r="G225" s="20">
        <f t="shared" si="11"/>
        <v>0</v>
      </c>
    </row>
    <row r="226" spans="1:8" x14ac:dyDescent="0.25">
      <c r="A226"/>
      <c r="B226"/>
      <c r="C226"/>
      <c r="D226" s="7" t="e">
        <f>VLOOKUP(B226,Preisliste!$A$2:$B$200,2,FALSE)</f>
        <v>#N/A</v>
      </c>
      <c r="E226" s="8" t="e">
        <f t="shared" si="10"/>
        <v>#N/A</v>
      </c>
      <c r="F226" s="7">
        <f t="shared" si="9"/>
        <v>0</v>
      </c>
      <c r="G226" s="20">
        <f t="shared" si="11"/>
        <v>0</v>
      </c>
    </row>
    <row r="227" spans="1:8" x14ac:dyDescent="0.25">
      <c r="A227"/>
      <c r="B227"/>
      <c r="C227"/>
      <c r="D227" s="7" t="e">
        <f>VLOOKUP(B227,Preisliste!$A$2:$B$200,2,FALSE)</f>
        <v>#N/A</v>
      </c>
      <c r="E227" s="8" t="e">
        <f t="shared" si="10"/>
        <v>#N/A</v>
      </c>
      <c r="F227" s="7">
        <f t="shared" si="9"/>
        <v>0</v>
      </c>
      <c r="G227" s="20">
        <f t="shared" si="11"/>
        <v>0</v>
      </c>
    </row>
    <row r="228" spans="1:8" x14ac:dyDescent="0.25">
      <c r="A228"/>
      <c r="B228"/>
      <c r="C228"/>
      <c r="D228" s="7" t="e">
        <f>VLOOKUP(B228,Preisliste!$A$2:$B$200,2,FALSE)</f>
        <v>#N/A</v>
      </c>
      <c r="E228" s="8" t="e">
        <f t="shared" si="10"/>
        <v>#N/A</v>
      </c>
      <c r="F228" s="7">
        <f t="shared" si="9"/>
        <v>0</v>
      </c>
      <c r="G228" s="20">
        <f t="shared" si="11"/>
        <v>0</v>
      </c>
    </row>
    <row r="229" spans="1:8" x14ac:dyDescent="0.25">
      <c r="A229"/>
      <c r="B229"/>
      <c r="C229"/>
      <c r="D229" s="7" t="e">
        <f>VLOOKUP(B229,Preisliste!$A$2:$B$200,2,FALSE)</f>
        <v>#N/A</v>
      </c>
      <c r="E229" s="8" t="e">
        <f t="shared" si="10"/>
        <v>#N/A</v>
      </c>
      <c r="F229" s="7">
        <f t="shared" ref="F229:F271" si="12">IF(A229="H3",E229,0)</f>
        <v>0</v>
      </c>
      <c r="G229" s="20">
        <f t="shared" si="11"/>
        <v>0</v>
      </c>
    </row>
    <row r="230" spans="1:8" x14ac:dyDescent="0.25">
      <c r="A230"/>
      <c r="B230"/>
      <c r="C230"/>
      <c r="D230" s="7" t="e">
        <f>VLOOKUP(B230,Preisliste!$A$2:$B$200,2,FALSE)</f>
        <v>#N/A</v>
      </c>
      <c r="E230" s="8" t="e">
        <f t="shared" si="10"/>
        <v>#N/A</v>
      </c>
      <c r="F230" s="7">
        <f t="shared" si="12"/>
        <v>0</v>
      </c>
      <c r="G230" s="20">
        <f t="shared" si="11"/>
        <v>0</v>
      </c>
    </row>
    <row r="231" spans="1:8" x14ac:dyDescent="0.25">
      <c r="A231"/>
      <c r="B231"/>
      <c r="C231"/>
      <c r="D231" s="7" t="e">
        <f>VLOOKUP(B231,Preisliste!$A$2:$B$200,2,FALSE)</f>
        <v>#N/A</v>
      </c>
      <c r="E231" s="8" t="e">
        <f t="shared" si="10"/>
        <v>#N/A</v>
      </c>
      <c r="F231" s="7">
        <f t="shared" si="12"/>
        <v>0</v>
      </c>
      <c r="G231" s="20">
        <f t="shared" si="11"/>
        <v>0</v>
      </c>
    </row>
    <row r="232" spans="1:8" s="7" customFormat="1" x14ac:dyDescent="0.25">
      <c r="A232"/>
      <c r="B232"/>
      <c r="C232"/>
      <c r="D232" s="7" t="e">
        <f>VLOOKUP(B232,Preisliste!$A$2:$B$200,2,FALSE)</f>
        <v>#N/A</v>
      </c>
      <c r="E232" s="8" t="e">
        <f t="shared" si="10"/>
        <v>#N/A</v>
      </c>
      <c r="F232" s="7">
        <f t="shared" si="12"/>
        <v>0</v>
      </c>
      <c r="G232" s="20">
        <f t="shared" si="11"/>
        <v>0</v>
      </c>
      <c r="H232"/>
    </row>
    <row r="233" spans="1:8" s="7" customFormat="1" x14ac:dyDescent="0.25">
      <c r="A233"/>
      <c r="B233"/>
      <c r="C233"/>
      <c r="D233" s="7" t="e">
        <f>VLOOKUP(B233,Preisliste!$A$2:$B$200,2,FALSE)</f>
        <v>#N/A</v>
      </c>
      <c r="E233" s="8" t="e">
        <f t="shared" si="10"/>
        <v>#N/A</v>
      </c>
      <c r="F233" s="7">
        <f t="shared" si="12"/>
        <v>0</v>
      </c>
      <c r="G233" s="20">
        <f t="shared" si="11"/>
        <v>0</v>
      </c>
      <c r="H233"/>
    </row>
    <row r="234" spans="1:8" s="7" customFormat="1" x14ac:dyDescent="0.25">
      <c r="A234"/>
      <c r="B234"/>
      <c r="C234"/>
      <c r="D234" s="7" t="e">
        <f>VLOOKUP(B234,Preisliste!$A$2:$B$200,2,FALSE)</f>
        <v>#N/A</v>
      </c>
      <c r="E234" s="8" t="e">
        <f t="shared" si="10"/>
        <v>#N/A</v>
      </c>
      <c r="F234" s="7">
        <f t="shared" si="12"/>
        <v>0</v>
      </c>
      <c r="G234" s="20">
        <f t="shared" si="11"/>
        <v>0</v>
      </c>
      <c r="H234"/>
    </row>
    <row r="235" spans="1:8" s="7" customFormat="1" x14ac:dyDescent="0.25">
      <c r="A235"/>
      <c r="B235"/>
      <c r="C235"/>
      <c r="D235" s="7" t="e">
        <f>VLOOKUP(B235,Preisliste!$A$2:$B$200,2,FALSE)</f>
        <v>#N/A</v>
      </c>
      <c r="E235" s="8" t="e">
        <f t="shared" si="10"/>
        <v>#N/A</v>
      </c>
      <c r="F235" s="7">
        <f t="shared" si="12"/>
        <v>0</v>
      </c>
      <c r="G235" s="20">
        <f t="shared" si="11"/>
        <v>0</v>
      </c>
      <c r="H235"/>
    </row>
    <row r="236" spans="1:8" s="7" customFormat="1" x14ac:dyDescent="0.25">
      <c r="A236"/>
      <c r="B236"/>
      <c r="C236"/>
      <c r="D236" s="7" t="e">
        <f>VLOOKUP(B236,Preisliste!$A$2:$B$200,2,FALSE)</f>
        <v>#N/A</v>
      </c>
      <c r="E236" s="8" t="e">
        <f t="shared" si="10"/>
        <v>#N/A</v>
      </c>
      <c r="F236" s="7">
        <f t="shared" si="12"/>
        <v>0</v>
      </c>
      <c r="G236" s="20">
        <f t="shared" si="11"/>
        <v>0</v>
      </c>
      <c r="H236"/>
    </row>
    <row r="237" spans="1:8" s="7" customFormat="1" x14ac:dyDescent="0.25">
      <c r="A237"/>
      <c r="B237"/>
      <c r="C237"/>
      <c r="D237" s="7" t="e">
        <f>VLOOKUP(B237,Preisliste!$A$2:$B$200,2,FALSE)</f>
        <v>#N/A</v>
      </c>
      <c r="E237" s="8" t="e">
        <f t="shared" si="10"/>
        <v>#N/A</v>
      </c>
      <c r="F237" s="7">
        <f t="shared" si="12"/>
        <v>0</v>
      </c>
      <c r="G237" s="20">
        <f t="shared" si="11"/>
        <v>0</v>
      </c>
      <c r="H237"/>
    </row>
    <row r="238" spans="1:8" s="7" customFormat="1" x14ac:dyDescent="0.25">
      <c r="A238"/>
      <c r="B238"/>
      <c r="C238"/>
      <c r="D238" s="7" t="e">
        <f>VLOOKUP(B238,Preisliste!$A$2:$B$200,2,FALSE)</f>
        <v>#N/A</v>
      </c>
      <c r="E238" s="8" t="e">
        <f t="shared" si="10"/>
        <v>#N/A</v>
      </c>
      <c r="F238" s="7">
        <f t="shared" si="12"/>
        <v>0</v>
      </c>
      <c r="G238" s="20">
        <f t="shared" si="11"/>
        <v>0</v>
      </c>
      <c r="H238"/>
    </row>
    <row r="239" spans="1:8" s="7" customFormat="1" x14ac:dyDescent="0.25">
      <c r="A239"/>
      <c r="B239"/>
      <c r="C239"/>
      <c r="D239" s="7" t="e">
        <f>VLOOKUP(B239,Preisliste!$A$2:$B$200,2,FALSE)</f>
        <v>#N/A</v>
      </c>
      <c r="E239" s="8" t="e">
        <f t="shared" si="10"/>
        <v>#N/A</v>
      </c>
      <c r="F239" s="7">
        <f t="shared" si="12"/>
        <v>0</v>
      </c>
      <c r="G239" s="20">
        <f t="shared" si="11"/>
        <v>0</v>
      </c>
      <c r="H239"/>
    </row>
    <row r="240" spans="1:8" s="7" customFormat="1" x14ac:dyDescent="0.25">
      <c r="A240"/>
      <c r="B240"/>
      <c r="C240"/>
      <c r="D240" s="7" t="e">
        <f>VLOOKUP(B240,Preisliste!$A$2:$B$200,2,FALSE)</f>
        <v>#N/A</v>
      </c>
      <c r="E240" s="8" t="e">
        <f t="shared" si="10"/>
        <v>#N/A</v>
      </c>
      <c r="F240" s="7">
        <f t="shared" si="12"/>
        <v>0</v>
      </c>
      <c r="G240" s="20">
        <f t="shared" si="11"/>
        <v>0</v>
      </c>
      <c r="H240"/>
    </row>
    <row r="241" spans="1:8" s="7" customFormat="1" x14ac:dyDescent="0.25">
      <c r="A241"/>
      <c r="B241"/>
      <c r="C241"/>
      <c r="D241" s="7" t="e">
        <f>VLOOKUP(B241,Preisliste!$A$2:$B$200,2,FALSE)</f>
        <v>#N/A</v>
      </c>
      <c r="E241" s="8" t="e">
        <f t="shared" si="10"/>
        <v>#N/A</v>
      </c>
      <c r="F241" s="7">
        <f t="shared" si="12"/>
        <v>0</v>
      </c>
      <c r="G241" s="20">
        <f t="shared" si="11"/>
        <v>0</v>
      </c>
      <c r="H241"/>
    </row>
    <row r="242" spans="1:8" s="7" customFormat="1" x14ac:dyDescent="0.25">
      <c r="A242"/>
      <c r="B242"/>
      <c r="C242"/>
      <c r="D242" s="7" t="e">
        <f>VLOOKUP(B242,Preisliste!$A$2:$B$200,2,FALSE)</f>
        <v>#N/A</v>
      </c>
      <c r="E242" s="8" t="e">
        <f t="shared" si="10"/>
        <v>#N/A</v>
      </c>
      <c r="F242" s="7">
        <f t="shared" si="12"/>
        <v>0</v>
      </c>
      <c r="G242" s="20">
        <f t="shared" si="11"/>
        <v>0</v>
      </c>
      <c r="H242"/>
    </row>
    <row r="243" spans="1:8" s="7" customFormat="1" x14ac:dyDescent="0.25">
      <c r="A243"/>
      <c r="B243"/>
      <c r="C243"/>
      <c r="D243" s="7" t="e">
        <f>VLOOKUP(B243,Preisliste!$A$2:$B$200,2,FALSE)</f>
        <v>#N/A</v>
      </c>
      <c r="E243" s="8" t="e">
        <f t="shared" si="10"/>
        <v>#N/A</v>
      </c>
      <c r="F243" s="7">
        <f t="shared" si="12"/>
        <v>0</v>
      </c>
      <c r="G243" s="20">
        <f t="shared" si="11"/>
        <v>0</v>
      </c>
      <c r="H243"/>
    </row>
    <row r="244" spans="1:8" s="7" customFormat="1" x14ac:dyDescent="0.25">
      <c r="A244"/>
      <c r="B244"/>
      <c r="C244"/>
      <c r="D244" s="7" t="e">
        <f>VLOOKUP(B244,Preisliste!$A$2:$B$200,2,FALSE)</f>
        <v>#N/A</v>
      </c>
      <c r="E244" s="8" t="e">
        <f t="shared" si="10"/>
        <v>#N/A</v>
      </c>
      <c r="F244" s="7">
        <f t="shared" si="12"/>
        <v>0</v>
      </c>
      <c r="G244" s="20">
        <f t="shared" si="11"/>
        <v>0</v>
      </c>
      <c r="H244"/>
    </row>
    <row r="245" spans="1:8" s="7" customFormat="1" x14ac:dyDescent="0.25">
      <c r="A245"/>
      <c r="B245"/>
      <c r="C245"/>
      <c r="D245" s="7" t="e">
        <f>VLOOKUP(B245,Preisliste!$A$2:$B$200,2,FALSE)</f>
        <v>#N/A</v>
      </c>
      <c r="E245" s="8" t="e">
        <f t="shared" si="10"/>
        <v>#N/A</v>
      </c>
      <c r="F245" s="7">
        <f t="shared" si="12"/>
        <v>0</v>
      </c>
      <c r="G245" s="20">
        <f t="shared" si="11"/>
        <v>0</v>
      </c>
      <c r="H245"/>
    </row>
    <row r="246" spans="1:8" x14ac:dyDescent="0.25">
      <c r="A246"/>
      <c r="B246"/>
      <c r="C246"/>
      <c r="D246" s="7" t="e">
        <f>VLOOKUP(B246,Preisliste!$A$2:$B$200,2,FALSE)</f>
        <v>#N/A</v>
      </c>
      <c r="E246" s="8" t="e">
        <f t="shared" si="10"/>
        <v>#N/A</v>
      </c>
      <c r="F246" s="7">
        <f t="shared" si="12"/>
        <v>0</v>
      </c>
      <c r="G246" s="20">
        <f t="shared" si="11"/>
        <v>0</v>
      </c>
    </row>
    <row r="247" spans="1:8" x14ac:dyDescent="0.25">
      <c r="A247"/>
      <c r="B247"/>
      <c r="C247"/>
      <c r="D247" s="7" t="e">
        <f>VLOOKUP(B247,Preisliste!$A$2:$B$200,2,FALSE)</f>
        <v>#N/A</v>
      </c>
      <c r="E247" s="8" t="e">
        <f t="shared" si="10"/>
        <v>#N/A</v>
      </c>
      <c r="F247" s="7">
        <f t="shared" si="12"/>
        <v>0</v>
      </c>
      <c r="G247" s="20">
        <f t="shared" si="11"/>
        <v>0</v>
      </c>
    </row>
    <row r="248" spans="1:8" x14ac:dyDescent="0.25">
      <c r="A248"/>
      <c r="B248"/>
      <c r="C248"/>
      <c r="D248" s="7" t="e">
        <f>VLOOKUP(B248,Preisliste!$A$2:$B$200,2,FALSE)</f>
        <v>#N/A</v>
      </c>
      <c r="E248" s="8" t="e">
        <f t="shared" si="10"/>
        <v>#N/A</v>
      </c>
      <c r="F248" s="7">
        <f t="shared" si="12"/>
        <v>0</v>
      </c>
      <c r="G248" s="20">
        <f t="shared" si="11"/>
        <v>0</v>
      </c>
    </row>
    <row r="249" spans="1:8" s="7" customFormat="1" x14ac:dyDescent="0.25">
      <c r="A249"/>
      <c r="B249"/>
      <c r="C249"/>
      <c r="D249" s="7" t="e">
        <f>VLOOKUP(B249,Preisliste!$A$2:$B$200,2,FALSE)</f>
        <v>#N/A</v>
      </c>
      <c r="E249" s="8" t="e">
        <f t="shared" si="10"/>
        <v>#N/A</v>
      </c>
      <c r="F249" s="7">
        <f t="shared" si="12"/>
        <v>0</v>
      </c>
      <c r="G249" s="20">
        <f t="shared" si="11"/>
        <v>0</v>
      </c>
      <c r="H249"/>
    </row>
    <row r="250" spans="1:8" s="7" customFormat="1" x14ac:dyDescent="0.25">
      <c r="A250"/>
      <c r="B250"/>
      <c r="C250"/>
      <c r="D250" s="7" t="e">
        <f>VLOOKUP(B250,Preisliste!$A$2:$B$200,2,FALSE)</f>
        <v>#N/A</v>
      </c>
      <c r="E250" s="8" t="e">
        <f t="shared" si="10"/>
        <v>#N/A</v>
      </c>
      <c r="F250" s="7">
        <f t="shared" si="12"/>
        <v>0</v>
      </c>
      <c r="G250" s="20">
        <f t="shared" si="11"/>
        <v>0</v>
      </c>
      <c r="H250"/>
    </row>
    <row r="251" spans="1:8" s="7" customFormat="1" x14ac:dyDescent="0.25">
      <c r="A251"/>
      <c r="B251"/>
      <c r="C251"/>
      <c r="D251" s="7" t="e">
        <f>VLOOKUP(B251,Preisliste!$A$2:$B$200,2,FALSE)</f>
        <v>#N/A</v>
      </c>
      <c r="E251" s="8" t="e">
        <f t="shared" si="10"/>
        <v>#N/A</v>
      </c>
      <c r="F251" s="7">
        <f t="shared" si="12"/>
        <v>0</v>
      </c>
      <c r="G251" s="20">
        <f t="shared" si="11"/>
        <v>0</v>
      </c>
      <c r="H251"/>
    </row>
    <row r="252" spans="1:8" s="7" customFormat="1" x14ac:dyDescent="0.25">
      <c r="A252"/>
      <c r="B252"/>
      <c r="C252"/>
      <c r="D252" s="7" t="e">
        <f>VLOOKUP(B252,Preisliste!$A$2:$B$200,2,FALSE)</f>
        <v>#N/A</v>
      </c>
      <c r="E252" s="8" t="e">
        <f t="shared" si="10"/>
        <v>#N/A</v>
      </c>
      <c r="F252" s="7">
        <f t="shared" si="12"/>
        <v>0</v>
      </c>
      <c r="G252" s="20">
        <f t="shared" si="11"/>
        <v>0</v>
      </c>
      <c r="H252"/>
    </row>
    <row r="253" spans="1:8" s="7" customFormat="1" x14ac:dyDescent="0.25">
      <c r="A253"/>
      <c r="B253"/>
      <c r="C253"/>
      <c r="D253" s="7" t="e">
        <f>VLOOKUP(B253,Preisliste!$A$2:$B$200,2,FALSE)</f>
        <v>#N/A</v>
      </c>
      <c r="E253" s="8" t="e">
        <f t="shared" si="10"/>
        <v>#N/A</v>
      </c>
      <c r="F253" s="7">
        <f t="shared" si="12"/>
        <v>0</v>
      </c>
      <c r="G253" s="20">
        <f t="shared" si="11"/>
        <v>0</v>
      </c>
      <c r="H253"/>
    </row>
    <row r="254" spans="1:8" s="7" customFormat="1" x14ac:dyDescent="0.25">
      <c r="A254"/>
      <c r="B254"/>
      <c r="C254"/>
      <c r="D254" s="7" t="e">
        <f>VLOOKUP(B254,Preisliste!$A$2:$B$200,2,FALSE)</f>
        <v>#N/A</v>
      </c>
      <c r="E254" s="8" t="e">
        <f t="shared" si="10"/>
        <v>#N/A</v>
      </c>
      <c r="F254" s="7">
        <f t="shared" si="12"/>
        <v>0</v>
      </c>
      <c r="G254" s="20">
        <f t="shared" ref="G254:G271" si="13">IF(A254="H4",E254,0)</f>
        <v>0</v>
      </c>
      <c r="H254"/>
    </row>
    <row r="255" spans="1:8" s="7" customFormat="1" x14ac:dyDescent="0.25">
      <c r="A255"/>
      <c r="B255"/>
      <c r="C255"/>
      <c r="D255" s="7" t="e">
        <f>VLOOKUP(B255,Preisliste!$A$2:$B$200,2,FALSE)</f>
        <v>#N/A</v>
      </c>
      <c r="E255" s="8" t="e">
        <f t="shared" si="10"/>
        <v>#N/A</v>
      </c>
      <c r="F255" s="7">
        <f t="shared" si="12"/>
        <v>0</v>
      </c>
      <c r="G255" s="20">
        <f t="shared" si="13"/>
        <v>0</v>
      </c>
      <c r="H255"/>
    </row>
    <row r="256" spans="1:8" s="7" customFormat="1" x14ac:dyDescent="0.25">
      <c r="A256"/>
      <c r="B256"/>
      <c r="C256"/>
      <c r="D256" s="7" t="e">
        <f>VLOOKUP(B256,Preisliste!$A$2:$B$200,2,FALSE)</f>
        <v>#N/A</v>
      </c>
      <c r="E256" s="8" t="e">
        <f t="shared" si="10"/>
        <v>#N/A</v>
      </c>
      <c r="F256" s="7">
        <f t="shared" si="12"/>
        <v>0</v>
      </c>
      <c r="G256" s="20">
        <f t="shared" si="13"/>
        <v>0</v>
      </c>
      <c r="H256"/>
    </row>
    <row r="257" spans="1:8" s="7" customFormat="1" x14ac:dyDescent="0.25">
      <c r="A257"/>
      <c r="B257"/>
      <c r="C257"/>
      <c r="D257" s="7" t="e">
        <f>VLOOKUP(B257,Preisliste!$A$2:$B$200,2,FALSE)</f>
        <v>#N/A</v>
      </c>
      <c r="E257" s="8" t="e">
        <f t="shared" ref="E257:E320" si="14">C257*D257</f>
        <v>#N/A</v>
      </c>
      <c r="F257" s="7">
        <f t="shared" si="12"/>
        <v>0</v>
      </c>
      <c r="G257" s="20">
        <f t="shared" si="13"/>
        <v>0</v>
      </c>
      <c r="H257"/>
    </row>
    <row r="258" spans="1:8" s="7" customFormat="1" x14ac:dyDescent="0.25">
      <c r="A258"/>
      <c r="B258"/>
      <c r="C258"/>
      <c r="D258" s="7" t="e">
        <f>VLOOKUP(B258,Preisliste!$A$2:$B$200,2,FALSE)</f>
        <v>#N/A</v>
      </c>
      <c r="E258" s="8" t="e">
        <f t="shared" si="14"/>
        <v>#N/A</v>
      </c>
      <c r="F258" s="7">
        <f t="shared" si="12"/>
        <v>0</v>
      </c>
      <c r="G258" s="20">
        <f t="shared" si="13"/>
        <v>0</v>
      </c>
      <c r="H258"/>
    </row>
    <row r="259" spans="1:8" s="7" customFormat="1" x14ac:dyDescent="0.25">
      <c r="A259"/>
      <c r="B259"/>
      <c r="C259"/>
      <c r="D259" s="7" t="e">
        <f>VLOOKUP(B259,Preisliste!$A$2:$B$200,2,FALSE)</f>
        <v>#N/A</v>
      </c>
      <c r="E259" s="8" t="e">
        <f t="shared" si="14"/>
        <v>#N/A</v>
      </c>
      <c r="F259" s="7">
        <f t="shared" si="12"/>
        <v>0</v>
      </c>
      <c r="G259" s="20">
        <f t="shared" si="13"/>
        <v>0</v>
      </c>
      <c r="H259"/>
    </row>
    <row r="260" spans="1:8" s="7" customFormat="1" x14ac:dyDescent="0.25">
      <c r="A260"/>
      <c r="B260"/>
      <c r="C260"/>
      <c r="D260" s="7" t="e">
        <f>VLOOKUP(B260,Preisliste!$A$2:$B$200,2,FALSE)</f>
        <v>#N/A</v>
      </c>
      <c r="E260" s="8" t="e">
        <f t="shared" si="14"/>
        <v>#N/A</v>
      </c>
      <c r="F260" s="7">
        <f t="shared" si="12"/>
        <v>0</v>
      </c>
      <c r="G260" s="20">
        <f t="shared" si="13"/>
        <v>0</v>
      </c>
      <c r="H260"/>
    </row>
    <row r="261" spans="1:8" s="7" customFormat="1" x14ac:dyDescent="0.25">
      <c r="A261"/>
      <c r="B261"/>
      <c r="C261"/>
      <c r="D261" s="7" t="e">
        <f>VLOOKUP(B261,Preisliste!$A$2:$B$200,2,FALSE)</f>
        <v>#N/A</v>
      </c>
      <c r="E261" s="8" t="e">
        <f t="shared" si="14"/>
        <v>#N/A</v>
      </c>
      <c r="F261" s="7">
        <f t="shared" si="12"/>
        <v>0</v>
      </c>
      <c r="G261" s="20">
        <f t="shared" si="13"/>
        <v>0</v>
      </c>
      <c r="H261"/>
    </row>
    <row r="262" spans="1:8" s="7" customFormat="1" x14ac:dyDescent="0.25">
      <c r="A262"/>
      <c r="B262"/>
      <c r="C262"/>
      <c r="D262" s="7" t="e">
        <f>VLOOKUP(B262,Preisliste!$A$2:$B$200,2,FALSE)</f>
        <v>#N/A</v>
      </c>
      <c r="E262" s="8" t="e">
        <f t="shared" si="14"/>
        <v>#N/A</v>
      </c>
      <c r="F262" s="7">
        <f t="shared" si="12"/>
        <v>0</v>
      </c>
      <c r="G262" s="20">
        <f t="shared" si="13"/>
        <v>0</v>
      </c>
      <c r="H262"/>
    </row>
    <row r="263" spans="1:8" s="7" customFormat="1" x14ac:dyDescent="0.25">
      <c r="A263"/>
      <c r="B263"/>
      <c r="C263"/>
      <c r="D263" s="7" t="e">
        <f>VLOOKUP(B263,Preisliste!$A$2:$B$200,2,FALSE)</f>
        <v>#N/A</v>
      </c>
      <c r="E263" s="8" t="e">
        <f t="shared" si="14"/>
        <v>#N/A</v>
      </c>
      <c r="F263" s="7">
        <f t="shared" si="12"/>
        <v>0</v>
      </c>
      <c r="G263" s="20">
        <f t="shared" si="13"/>
        <v>0</v>
      </c>
      <c r="H263"/>
    </row>
    <row r="264" spans="1:8" s="7" customFormat="1" x14ac:dyDescent="0.25">
      <c r="A264"/>
      <c r="B264"/>
      <c r="C264"/>
      <c r="D264" s="7" t="e">
        <f>VLOOKUP(B264,Preisliste!$A$2:$B$200,2,FALSE)</f>
        <v>#N/A</v>
      </c>
      <c r="E264" s="8" t="e">
        <f t="shared" si="14"/>
        <v>#N/A</v>
      </c>
      <c r="F264" s="7">
        <f t="shared" si="12"/>
        <v>0</v>
      </c>
      <c r="G264" s="20">
        <f t="shared" si="13"/>
        <v>0</v>
      </c>
      <c r="H264"/>
    </row>
    <row r="265" spans="1:8" s="7" customFormat="1" x14ac:dyDescent="0.25">
      <c r="A265"/>
      <c r="B265"/>
      <c r="C265"/>
      <c r="D265" s="7" t="e">
        <f>VLOOKUP(B265,Preisliste!$A$2:$B$200,2,FALSE)</f>
        <v>#N/A</v>
      </c>
      <c r="E265" s="8" t="e">
        <f t="shared" si="14"/>
        <v>#N/A</v>
      </c>
      <c r="F265" s="7">
        <f t="shared" si="12"/>
        <v>0</v>
      </c>
      <c r="G265" s="20">
        <f t="shared" si="13"/>
        <v>0</v>
      </c>
      <c r="H265"/>
    </row>
    <row r="266" spans="1:8" s="7" customFormat="1" x14ac:dyDescent="0.25">
      <c r="A266"/>
      <c r="B266"/>
      <c r="C266"/>
      <c r="D266" s="7" t="e">
        <f>VLOOKUP(B266,Preisliste!$A$2:$B$200,2,FALSE)</f>
        <v>#N/A</v>
      </c>
      <c r="E266" s="8" t="e">
        <f t="shared" si="14"/>
        <v>#N/A</v>
      </c>
      <c r="F266" s="7">
        <f t="shared" si="12"/>
        <v>0</v>
      </c>
      <c r="G266" s="20">
        <f t="shared" si="13"/>
        <v>0</v>
      </c>
      <c r="H266"/>
    </row>
    <row r="267" spans="1:8" s="7" customFormat="1" x14ac:dyDescent="0.25">
      <c r="A267"/>
      <c r="B267"/>
      <c r="C267"/>
      <c r="D267" s="7" t="e">
        <f>VLOOKUP(B267,Preisliste!$A$2:$B$200,2,FALSE)</f>
        <v>#N/A</v>
      </c>
      <c r="E267" s="8" t="e">
        <f t="shared" si="14"/>
        <v>#N/A</v>
      </c>
      <c r="F267" s="7">
        <f t="shared" si="12"/>
        <v>0</v>
      </c>
      <c r="G267" s="20">
        <f t="shared" si="13"/>
        <v>0</v>
      </c>
      <c r="H267"/>
    </row>
    <row r="268" spans="1:8" s="7" customFormat="1" x14ac:dyDescent="0.25">
      <c r="A268"/>
      <c r="B268"/>
      <c r="C268"/>
      <c r="D268" s="7" t="e">
        <f>VLOOKUP(B268,Preisliste!$A$2:$B$200,2,FALSE)</f>
        <v>#N/A</v>
      </c>
      <c r="E268" s="8" t="e">
        <f t="shared" si="14"/>
        <v>#N/A</v>
      </c>
      <c r="F268" s="7">
        <f t="shared" si="12"/>
        <v>0</v>
      </c>
      <c r="G268" s="20">
        <f t="shared" si="13"/>
        <v>0</v>
      </c>
      <c r="H268"/>
    </row>
    <row r="269" spans="1:8" s="7" customFormat="1" x14ac:dyDescent="0.25">
      <c r="A269"/>
      <c r="B269"/>
      <c r="C269"/>
      <c r="D269" s="7" t="e">
        <f>VLOOKUP(B269,Preisliste!$A$2:$B$200,2,FALSE)</f>
        <v>#N/A</v>
      </c>
      <c r="E269" s="8" t="e">
        <f t="shared" si="14"/>
        <v>#N/A</v>
      </c>
      <c r="F269" s="7">
        <f t="shared" si="12"/>
        <v>0</v>
      </c>
      <c r="G269" s="20">
        <f t="shared" si="13"/>
        <v>0</v>
      </c>
      <c r="H269"/>
    </row>
    <row r="270" spans="1:8" s="7" customFormat="1" x14ac:dyDescent="0.25">
      <c r="A270"/>
      <c r="B270"/>
      <c r="C270"/>
      <c r="D270" s="7" t="e">
        <f>VLOOKUP(B270,Preisliste!$A$2:$B$200,2,FALSE)</f>
        <v>#N/A</v>
      </c>
      <c r="E270" s="8" t="e">
        <f t="shared" si="14"/>
        <v>#N/A</v>
      </c>
      <c r="F270" s="7">
        <f t="shared" si="12"/>
        <v>0</v>
      </c>
      <c r="G270" s="20">
        <f t="shared" si="13"/>
        <v>0</v>
      </c>
      <c r="H270"/>
    </row>
    <row r="271" spans="1:8" s="7" customFormat="1" x14ac:dyDescent="0.25">
      <c r="A271"/>
      <c r="B271"/>
      <c r="C271"/>
      <c r="D271" s="7" t="e">
        <f>VLOOKUP(B271,Preisliste!$A$2:$B$200,2,FALSE)</f>
        <v>#N/A</v>
      </c>
      <c r="E271" s="8" t="e">
        <f t="shared" si="14"/>
        <v>#N/A</v>
      </c>
      <c r="F271" s="7">
        <f t="shared" si="12"/>
        <v>0</v>
      </c>
      <c r="G271" s="20">
        <f t="shared" si="13"/>
        <v>0</v>
      </c>
      <c r="H271"/>
    </row>
    <row r="272" spans="1:8" x14ac:dyDescent="0.25">
      <c r="A272"/>
      <c r="B272"/>
      <c r="C272"/>
      <c r="D272" s="7" t="e">
        <f>VLOOKUP(B272,Preisliste!$A$2:$B$200,2,FALSE)</f>
        <v>#N/A</v>
      </c>
      <c r="E272" s="8" t="e">
        <f t="shared" si="14"/>
        <v>#N/A</v>
      </c>
      <c r="F272" s="7">
        <f t="shared" ref="F272:F298" si="15">IF(A272="H3",E272,0)</f>
        <v>0</v>
      </c>
      <c r="G272" s="20">
        <f t="shared" ref="G272:G298" si="16">IF(A272="H4",E272,0)</f>
        <v>0</v>
      </c>
    </row>
    <row r="273" spans="1:8" s="7" customFormat="1" x14ac:dyDescent="0.25">
      <c r="A273"/>
      <c r="B273"/>
      <c r="C273"/>
      <c r="D273" s="7" t="e">
        <f>VLOOKUP(B273,Preisliste!$A$2:$B$200,2,FALSE)</f>
        <v>#N/A</v>
      </c>
      <c r="E273" s="8" t="e">
        <f t="shared" si="14"/>
        <v>#N/A</v>
      </c>
      <c r="F273" s="7">
        <f t="shared" si="15"/>
        <v>0</v>
      </c>
      <c r="G273" s="20">
        <f t="shared" si="16"/>
        <v>0</v>
      </c>
      <c r="H273"/>
    </row>
    <row r="274" spans="1:8" s="7" customFormat="1" x14ac:dyDescent="0.25">
      <c r="A274"/>
      <c r="B274"/>
      <c r="C274"/>
      <c r="D274" s="7" t="e">
        <f>VLOOKUP(B274,Preisliste!$A$2:$B$200,2,FALSE)</f>
        <v>#N/A</v>
      </c>
      <c r="E274" s="8" t="e">
        <f t="shared" si="14"/>
        <v>#N/A</v>
      </c>
      <c r="F274" s="7">
        <f t="shared" si="15"/>
        <v>0</v>
      </c>
      <c r="G274" s="20">
        <f t="shared" si="16"/>
        <v>0</v>
      </c>
      <c r="H274"/>
    </row>
    <row r="275" spans="1:8" s="7" customFormat="1" x14ac:dyDescent="0.25">
      <c r="A275"/>
      <c r="B275"/>
      <c r="C275"/>
      <c r="D275" s="7" t="e">
        <f>VLOOKUP(B275,Preisliste!$A$2:$B$200,2,FALSE)</f>
        <v>#N/A</v>
      </c>
      <c r="E275" s="8" t="e">
        <f t="shared" si="14"/>
        <v>#N/A</v>
      </c>
      <c r="F275" s="7">
        <f t="shared" si="15"/>
        <v>0</v>
      </c>
      <c r="G275" s="20">
        <f t="shared" si="16"/>
        <v>0</v>
      </c>
      <c r="H275"/>
    </row>
    <row r="276" spans="1:8" s="7" customFormat="1" x14ac:dyDescent="0.25">
      <c r="A276"/>
      <c r="B276"/>
      <c r="C276"/>
      <c r="D276" s="7" t="e">
        <f>VLOOKUP(B276,Preisliste!$A$2:$B$200,2,FALSE)</f>
        <v>#N/A</v>
      </c>
      <c r="E276" s="8" t="e">
        <f t="shared" si="14"/>
        <v>#N/A</v>
      </c>
      <c r="F276" s="7">
        <f t="shared" si="15"/>
        <v>0</v>
      </c>
      <c r="G276" s="20">
        <f t="shared" si="16"/>
        <v>0</v>
      </c>
      <c r="H276"/>
    </row>
    <row r="277" spans="1:8" s="7" customFormat="1" x14ac:dyDescent="0.25">
      <c r="A277"/>
      <c r="B277"/>
      <c r="C277"/>
      <c r="D277" s="7" t="e">
        <f>VLOOKUP(B277,Preisliste!$A$2:$B$200,2,FALSE)</f>
        <v>#N/A</v>
      </c>
      <c r="E277" s="8" t="e">
        <f t="shared" si="14"/>
        <v>#N/A</v>
      </c>
      <c r="F277" s="7">
        <f t="shared" si="15"/>
        <v>0</v>
      </c>
      <c r="G277" s="20">
        <f t="shared" si="16"/>
        <v>0</v>
      </c>
      <c r="H277"/>
    </row>
    <row r="278" spans="1:8" s="7" customFormat="1" x14ac:dyDescent="0.25">
      <c r="A278"/>
      <c r="B278"/>
      <c r="C278"/>
      <c r="D278" s="7" t="e">
        <f>VLOOKUP(B278,Preisliste!$A$2:$B$200,2,FALSE)</f>
        <v>#N/A</v>
      </c>
      <c r="E278" s="8" t="e">
        <f t="shared" si="14"/>
        <v>#N/A</v>
      </c>
      <c r="F278" s="7">
        <f t="shared" si="15"/>
        <v>0</v>
      </c>
      <c r="G278" s="20">
        <f t="shared" si="16"/>
        <v>0</v>
      </c>
      <c r="H278"/>
    </row>
    <row r="279" spans="1:8" s="7" customFormat="1" x14ac:dyDescent="0.25">
      <c r="A279"/>
      <c r="B279"/>
      <c r="C279"/>
      <c r="D279" s="7" t="e">
        <f>VLOOKUP(B279,Preisliste!$A$2:$B$200,2,FALSE)</f>
        <v>#N/A</v>
      </c>
      <c r="E279" s="8" t="e">
        <f t="shared" si="14"/>
        <v>#N/A</v>
      </c>
      <c r="F279" s="7">
        <f t="shared" si="15"/>
        <v>0</v>
      </c>
      <c r="G279" s="20">
        <f t="shared" si="16"/>
        <v>0</v>
      </c>
      <c r="H279"/>
    </row>
    <row r="280" spans="1:8" s="7" customFormat="1" x14ac:dyDescent="0.25">
      <c r="A280"/>
      <c r="B280"/>
      <c r="C280"/>
      <c r="D280" s="7" t="e">
        <f>VLOOKUP(B280,Preisliste!$A$2:$B$200,2,FALSE)</f>
        <v>#N/A</v>
      </c>
      <c r="E280" s="8" t="e">
        <f t="shared" si="14"/>
        <v>#N/A</v>
      </c>
      <c r="F280" s="7">
        <f t="shared" si="15"/>
        <v>0</v>
      </c>
      <c r="G280" s="20">
        <f t="shared" si="16"/>
        <v>0</v>
      </c>
      <c r="H280"/>
    </row>
    <row r="281" spans="1:8" s="7" customFormat="1" x14ac:dyDescent="0.25">
      <c r="A281"/>
      <c r="B281"/>
      <c r="C281"/>
      <c r="D281" s="7" t="e">
        <f>VLOOKUP(B281,Preisliste!$A$2:$B$200,2,FALSE)</f>
        <v>#N/A</v>
      </c>
      <c r="E281" s="8" t="e">
        <f t="shared" si="14"/>
        <v>#N/A</v>
      </c>
      <c r="F281" s="7">
        <f t="shared" si="15"/>
        <v>0</v>
      </c>
      <c r="G281" s="20">
        <f t="shared" si="16"/>
        <v>0</v>
      </c>
      <c r="H281"/>
    </row>
    <row r="282" spans="1:8" s="7" customFormat="1" x14ac:dyDescent="0.25">
      <c r="A282"/>
      <c r="B282"/>
      <c r="C282"/>
      <c r="D282" s="7" t="e">
        <f>VLOOKUP(B282,Preisliste!$A$2:$B$200,2,FALSE)</f>
        <v>#N/A</v>
      </c>
      <c r="E282" s="8" t="e">
        <f t="shared" si="14"/>
        <v>#N/A</v>
      </c>
      <c r="F282" s="7">
        <f t="shared" si="15"/>
        <v>0</v>
      </c>
      <c r="G282" s="20">
        <f t="shared" si="16"/>
        <v>0</v>
      </c>
      <c r="H282"/>
    </row>
    <row r="283" spans="1:8" s="7" customFormat="1" x14ac:dyDescent="0.25">
      <c r="A283"/>
      <c r="B283"/>
      <c r="C283"/>
      <c r="D283" s="7" t="e">
        <f>VLOOKUP(B283,Preisliste!$A$2:$B$200,2,FALSE)</f>
        <v>#N/A</v>
      </c>
      <c r="E283" s="8" t="e">
        <f t="shared" si="14"/>
        <v>#N/A</v>
      </c>
      <c r="F283" s="7">
        <f t="shared" si="15"/>
        <v>0</v>
      </c>
      <c r="G283" s="20">
        <f t="shared" si="16"/>
        <v>0</v>
      </c>
      <c r="H283"/>
    </row>
    <row r="284" spans="1:8" s="7" customFormat="1" x14ac:dyDescent="0.25">
      <c r="A284"/>
      <c r="B284"/>
      <c r="C284"/>
      <c r="D284" s="7" t="e">
        <f>VLOOKUP(B284,Preisliste!$A$2:$B$200,2,FALSE)</f>
        <v>#N/A</v>
      </c>
      <c r="E284" s="8" t="e">
        <f t="shared" si="14"/>
        <v>#N/A</v>
      </c>
      <c r="F284" s="7">
        <f t="shared" si="15"/>
        <v>0</v>
      </c>
      <c r="G284" s="20">
        <f t="shared" si="16"/>
        <v>0</v>
      </c>
      <c r="H284"/>
    </row>
    <row r="285" spans="1:8" s="7" customFormat="1" x14ac:dyDescent="0.25">
      <c r="A285"/>
      <c r="B285"/>
      <c r="C285"/>
      <c r="D285" s="7" t="e">
        <f>VLOOKUP(B285,Preisliste!$A$2:$B$200,2,FALSE)</f>
        <v>#N/A</v>
      </c>
      <c r="E285" s="8" t="e">
        <f t="shared" si="14"/>
        <v>#N/A</v>
      </c>
      <c r="F285" s="7">
        <f t="shared" si="15"/>
        <v>0</v>
      </c>
      <c r="G285" s="20">
        <f t="shared" si="16"/>
        <v>0</v>
      </c>
      <c r="H285"/>
    </row>
    <row r="286" spans="1:8" s="7" customFormat="1" x14ac:dyDescent="0.25">
      <c r="A286"/>
      <c r="B286"/>
      <c r="C286"/>
      <c r="D286" s="7" t="e">
        <f>VLOOKUP(B286,Preisliste!$A$2:$B$200,2,FALSE)</f>
        <v>#N/A</v>
      </c>
      <c r="E286" s="8" t="e">
        <f t="shared" si="14"/>
        <v>#N/A</v>
      </c>
      <c r="F286" s="7">
        <f t="shared" si="15"/>
        <v>0</v>
      </c>
      <c r="G286" s="20">
        <f t="shared" si="16"/>
        <v>0</v>
      </c>
      <c r="H286"/>
    </row>
    <row r="287" spans="1:8" s="7" customFormat="1" x14ac:dyDescent="0.25">
      <c r="A287"/>
      <c r="B287"/>
      <c r="C287"/>
      <c r="D287" s="7" t="e">
        <f>VLOOKUP(B287,Preisliste!$A$2:$B$200,2,FALSE)</f>
        <v>#N/A</v>
      </c>
      <c r="E287" s="8" t="e">
        <f t="shared" si="14"/>
        <v>#N/A</v>
      </c>
      <c r="F287" s="7">
        <f t="shared" si="15"/>
        <v>0</v>
      </c>
      <c r="G287" s="20">
        <f t="shared" si="16"/>
        <v>0</v>
      </c>
      <c r="H287"/>
    </row>
    <row r="288" spans="1:8" s="7" customFormat="1" x14ac:dyDescent="0.25">
      <c r="A288"/>
      <c r="B288"/>
      <c r="C288"/>
      <c r="D288" s="7" t="e">
        <f>VLOOKUP(B288,Preisliste!$A$2:$B$200,2,FALSE)</f>
        <v>#N/A</v>
      </c>
      <c r="E288" s="8" t="e">
        <f t="shared" si="14"/>
        <v>#N/A</v>
      </c>
      <c r="F288" s="7">
        <f t="shared" si="15"/>
        <v>0</v>
      </c>
      <c r="G288" s="20">
        <f t="shared" si="16"/>
        <v>0</v>
      </c>
      <c r="H288"/>
    </row>
    <row r="289" spans="1:8" s="7" customFormat="1" x14ac:dyDescent="0.25">
      <c r="A289"/>
      <c r="B289"/>
      <c r="C289"/>
      <c r="D289" s="7" t="e">
        <f>VLOOKUP(B289,Preisliste!$A$2:$B$200,2,FALSE)</f>
        <v>#N/A</v>
      </c>
      <c r="E289" s="8" t="e">
        <f t="shared" si="14"/>
        <v>#N/A</v>
      </c>
      <c r="F289" s="7">
        <f t="shared" si="15"/>
        <v>0</v>
      </c>
      <c r="G289" s="20">
        <f t="shared" si="16"/>
        <v>0</v>
      </c>
      <c r="H289"/>
    </row>
    <row r="290" spans="1:8" s="7" customFormat="1" x14ac:dyDescent="0.25">
      <c r="A290"/>
      <c r="B290"/>
      <c r="C290"/>
      <c r="D290" s="7" t="e">
        <f>VLOOKUP(B290,Preisliste!$A$2:$B$200,2,FALSE)</f>
        <v>#N/A</v>
      </c>
      <c r="E290" s="8" t="e">
        <f t="shared" si="14"/>
        <v>#N/A</v>
      </c>
      <c r="F290" s="7">
        <f t="shared" si="15"/>
        <v>0</v>
      </c>
      <c r="G290" s="20">
        <f t="shared" si="16"/>
        <v>0</v>
      </c>
      <c r="H290"/>
    </row>
    <row r="291" spans="1:8" s="7" customFormat="1" x14ac:dyDescent="0.25">
      <c r="A291"/>
      <c r="B291"/>
      <c r="C291"/>
      <c r="D291" s="7" t="e">
        <f>VLOOKUP(B291,Preisliste!$A$2:$B$200,2,FALSE)</f>
        <v>#N/A</v>
      </c>
      <c r="E291" s="8" t="e">
        <f t="shared" si="14"/>
        <v>#N/A</v>
      </c>
      <c r="F291" s="7">
        <f t="shared" si="15"/>
        <v>0</v>
      </c>
      <c r="G291" s="20">
        <f t="shared" si="16"/>
        <v>0</v>
      </c>
      <c r="H291"/>
    </row>
    <row r="292" spans="1:8" s="7" customFormat="1" x14ac:dyDescent="0.25">
      <c r="A292"/>
      <c r="B292"/>
      <c r="C292"/>
      <c r="D292" s="7" t="e">
        <f>VLOOKUP(B292,Preisliste!$A$2:$B$200,2,FALSE)</f>
        <v>#N/A</v>
      </c>
      <c r="E292" s="8" t="e">
        <f t="shared" si="14"/>
        <v>#N/A</v>
      </c>
      <c r="F292" s="7">
        <f t="shared" si="15"/>
        <v>0</v>
      </c>
      <c r="G292" s="20">
        <f t="shared" si="16"/>
        <v>0</v>
      </c>
      <c r="H292"/>
    </row>
    <row r="293" spans="1:8" s="7" customFormat="1" x14ac:dyDescent="0.25">
      <c r="A293"/>
      <c r="B293"/>
      <c r="C293"/>
      <c r="D293" s="7" t="e">
        <f>VLOOKUP(B293,Preisliste!$A$2:$B$200,2,FALSE)</f>
        <v>#N/A</v>
      </c>
      <c r="E293" s="8" t="e">
        <f t="shared" si="14"/>
        <v>#N/A</v>
      </c>
      <c r="F293" s="7">
        <f t="shared" si="15"/>
        <v>0</v>
      </c>
      <c r="G293" s="20">
        <f t="shared" si="16"/>
        <v>0</v>
      </c>
      <c r="H293"/>
    </row>
    <row r="294" spans="1:8" s="7" customFormat="1" x14ac:dyDescent="0.25">
      <c r="A294"/>
      <c r="B294"/>
      <c r="C294"/>
      <c r="D294" s="7" t="e">
        <f>VLOOKUP(B294,Preisliste!$A$2:$B$200,2,FALSE)</f>
        <v>#N/A</v>
      </c>
      <c r="E294" s="8" t="e">
        <f t="shared" si="14"/>
        <v>#N/A</v>
      </c>
      <c r="F294" s="7">
        <f t="shared" si="15"/>
        <v>0</v>
      </c>
      <c r="G294" s="20">
        <f t="shared" si="16"/>
        <v>0</v>
      </c>
      <c r="H294"/>
    </row>
    <row r="295" spans="1:8" s="7" customFormat="1" x14ac:dyDescent="0.25">
      <c r="A295"/>
      <c r="B295"/>
      <c r="C295"/>
      <c r="D295" s="7" t="e">
        <f>VLOOKUP(B295,Preisliste!$A$2:$B$200,2,FALSE)</f>
        <v>#N/A</v>
      </c>
      <c r="E295" s="8" t="e">
        <f t="shared" si="14"/>
        <v>#N/A</v>
      </c>
      <c r="F295" s="7">
        <f t="shared" si="15"/>
        <v>0</v>
      </c>
      <c r="G295" s="20">
        <f t="shared" si="16"/>
        <v>0</v>
      </c>
      <c r="H295"/>
    </row>
    <row r="296" spans="1:8" s="7" customFormat="1" x14ac:dyDescent="0.25">
      <c r="A296"/>
      <c r="B296"/>
      <c r="C296"/>
      <c r="D296" s="7" t="e">
        <f>VLOOKUP(B296,Preisliste!$A$2:$B$200,2,FALSE)</f>
        <v>#N/A</v>
      </c>
      <c r="E296" s="8" t="e">
        <f t="shared" si="14"/>
        <v>#N/A</v>
      </c>
      <c r="F296" s="7">
        <f t="shared" si="15"/>
        <v>0</v>
      </c>
      <c r="G296" s="20">
        <f t="shared" si="16"/>
        <v>0</v>
      </c>
      <c r="H296"/>
    </row>
    <row r="297" spans="1:8" s="7" customFormat="1" x14ac:dyDescent="0.25">
      <c r="A297"/>
      <c r="B297"/>
      <c r="C297"/>
      <c r="D297" s="7" t="e">
        <f>VLOOKUP(B297,Preisliste!$A$2:$B$200,2,FALSE)</f>
        <v>#N/A</v>
      </c>
      <c r="E297" s="8" t="e">
        <f t="shared" si="14"/>
        <v>#N/A</v>
      </c>
      <c r="F297" s="7">
        <f t="shared" si="15"/>
        <v>0</v>
      </c>
      <c r="G297" s="20">
        <f t="shared" si="16"/>
        <v>0</v>
      </c>
      <c r="H297"/>
    </row>
    <row r="298" spans="1:8" s="7" customFormat="1" x14ac:dyDescent="0.25">
      <c r="A298"/>
      <c r="B298"/>
      <c r="C298"/>
      <c r="D298" s="7" t="e">
        <f>VLOOKUP(B298,Preisliste!$A$2:$B$200,2,FALSE)</f>
        <v>#N/A</v>
      </c>
      <c r="E298" s="8" t="e">
        <f t="shared" si="14"/>
        <v>#N/A</v>
      </c>
      <c r="F298" s="7">
        <f t="shared" si="15"/>
        <v>0</v>
      </c>
      <c r="G298" s="20">
        <f t="shared" si="16"/>
        <v>0</v>
      </c>
      <c r="H298"/>
    </row>
    <row r="299" spans="1:8" x14ac:dyDescent="0.25">
      <c r="A299"/>
      <c r="B299"/>
      <c r="C299"/>
      <c r="D299" s="7" t="e">
        <f>VLOOKUP(B299,Preisliste!$A$2:$B$200,2,FALSE)</f>
        <v>#N/A</v>
      </c>
      <c r="E299" s="8" t="e">
        <f t="shared" si="14"/>
        <v>#N/A</v>
      </c>
      <c r="F299" s="7">
        <f t="shared" ref="F299:F350" si="17">IF(A299="H3",E299,0)</f>
        <v>0</v>
      </c>
      <c r="G299" s="20">
        <f t="shared" ref="G299:G350" si="18">IF(A299="H4",E299,0)</f>
        <v>0</v>
      </c>
    </row>
    <row r="300" spans="1:8" s="7" customFormat="1" x14ac:dyDescent="0.25">
      <c r="A300"/>
      <c r="B300"/>
      <c r="C300"/>
      <c r="D300" s="7" t="e">
        <f>VLOOKUP(B300,Preisliste!$A$2:$B$200,2,FALSE)</f>
        <v>#N/A</v>
      </c>
      <c r="E300" s="8" t="e">
        <f t="shared" si="14"/>
        <v>#N/A</v>
      </c>
      <c r="F300" s="7">
        <f t="shared" si="17"/>
        <v>0</v>
      </c>
      <c r="G300" s="20">
        <f t="shared" si="18"/>
        <v>0</v>
      </c>
      <c r="H300"/>
    </row>
    <row r="301" spans="1:8" s="7" customFormat="1" x14ac:dyDescent="0.25">
      <c r="A301"/>
      <c r="B301"/>
      <c r="C301"/>
      <c r="D301" s="7" t="e">
        <f>VLOOKUP(B301,Preisliste!$A$2:$B$200,2,FALSE)</f>
        <v>#N/A</v>
      </c>
      <c r="E301" s="8" t="e">
        <f t="shared" si="14"/>
        <v>#N/A</v>
      </c>
      <c r="F301" s="7">
        <f t="shared" si="17"/>
        <v>0</v>
      </c>
      <c r="G301" s="20">
        <f t="shared" si="18"/>
        <v>0</v>
      </c>
      <c r="H301"/>
    </row>
    <row r="302" spans="1:8" s="7" customFormat="1" x14ac:dyDescent="0.25">
      <c r="A302"/>
      <c r="B302"/>
      <c r="C302"/>
      <c r="D302" s="7" t="e">
        <f>VLOOKUP(B302,Preisliste!$A$2:$B$200,2,FALSE)</f>
        <v>#N/A</v>
      </c>
      <c r="E302" s="8" t="e">
        <f t="shared" si="14"/>
        <v>#N/A</v>
      </c>
      <c r="F302" s="7">
        <f t="shared" si="17"/>
        <v>0</v>
      </c>
      <c r="G302" s="20">
        <f t="shared" si="18"/>
        <v>0</v>
      </c>
      <c r="H302"/>
    </row>
    <row r="303" spans="1:8" s="7" customFormat="1" x14ac:dyDescent="0.25">
      <c r="A303"/>
      <c r="B303"/>
      <c r="C303"/>
      <c r="D303" s="7" t="e">
        <f>VLOOKUP(B303,Preisliste!$A$2:$B$200,2,FALSE)</f>
        <v>#N/A</v>
      </c>
      <c r="E303" s="8" t="e">
        <f t="shared" si="14"/>
        <v>#N/A</v>
      </c>
      <c r="F303" s="7">
        <f t="shared" si="17"/>
        <v>0</v>
      </c>
      <c r="G303" s="20">
        <f t="shared" si="18"/>
        <v>0</v>
      </c>
      <c r="H303"/>
    </row>
    <row r="304" spans="1:8" s="7" customFormat="1" x14ac:dyDescent="0.25">
      <c r="A304"/>
      <c r="B304"/>
      <c r="C304"/>
      <c r="D304" s="7" t="e">
        <f>VLOOKUP(B304,Preisliste!$A$2:$B$200,2,FALSE)</f>
        <v>#N/A</v>
      </c>
      <c r="E304" s="8" t="e">
        <f t="shared" si="14"/>
        <v>#N/A</v>
      </c>
      <c r="F304" s="7">
        <f t="shared" si="17"/>
        <v>0</v>
      </c>
      <c r="G304" s="20">
        <f t="shared" si="18"/>
        <v>0</v>
      </c>
      <c r="H304"/>
    </row>
    <row r="305" spans="1:8" s="7" customFormat="1" x14ac:dyDescent="0.25">
      <c r="A305"/>
      <c r="B305"/>
      <c r="C305"/>
      <c r="D305" s="7" t="e">
        <f>VLOOKUP(B305,Preisliste!$A$2:$B$200,2,FALSE)</f>
        <v>#N/A</v>
      </c>
      <c r="E305" s="8" t="e">
        <f t="shared" si="14"/>
        <v>#N/A</v>
      </c>
      <c r="F305" s="7">
        <f t="shared" si="17"/>
        <v>0</v>
      </c>
      <c r="G305" s="20">
        <f t="shared" si="18"/>
        <v>0</v>
      </c>
      <c r="H305"/>
    </row>
    <row r="306" spans="1:8" s="7" customFormat="1" x14ac:dyDescent="0.25">
      <c r="A306"/>
      <c r="B306"/>
      <c r="C306"/>
      <c r="D306" s="7" t="e">
        <f>VLOOKUP(B306,Preisliste!$A$2:$B$200,2,FALSE)</f>
        <v>#N/A</v>
      </c>
      <c r="E306" s="8" t="e">
        <f t="shared" si="14"/>
        <v>#N/A</v>
      </c>
      <c r="F306" s="7">
        <f t="shared" si="17"/>
        <v>0</v>
      </c>
      <c r="G306" s="20">
        <f t="shared" si="18"/>
        <v>0</v>
      </c>
      <c r="H306"/>
    </row>
    <row r="307" spans="1:8" s="7" customFormat="1" x14ac:dyDescent="0.25">
      <c r="A307"/>
      <c r="B307"/>
      <c r="C307"/>
      <c r="D307" s="7" t="e">
        <f>VLOOKUP(B307,Preisliste!$A$2:$B$200,2,FALSE)</f>
        <v>#N/A</v>
      </c>
      <c r="E307" s="8" t="e">
        <f t="shared" si="14"/>
        <v>#N/A</v>
      </c>
      <c r="F307" s="7">
        <f t="shared" si="17"/>
        <v>0</v>
      </c>
      <c r="G307" s="20">
        <f t="shared" si="18"/>
        <v>0</v>
      </c>
      <c r="H307"/>
    </row>
    <row r="308" spans="1:8" s="7" customFormat="1" x14ac:dyDescent="0.25">
      <c r="A308"/>
      <c r="B308"/>
      <c r="C308"/>
      <c r="D308" s="7" t="e">
        <f>VLOOKUP(B308,Preisliste!$A$2:$B$200,2,FALSE)</f>
        <v>#N/A</v>
      </c>
      <c r="E308" s="8" t="e">
        <f t="shared" si="14"/>
        <v>#N/A</v>
      </c>
      <c r="F308" s="7">
        <f t="shared" si="17"/>
        <v>0</v>
      </c>
      <c r="G308" s="20">
        <f t="shared" si="18"/>
        <v>0</v>
      </c>
      <c r="H308"/>
    </row>
    <row r="309" spans="1:8" s="7" customFormat="1" x14ac:dyDescent="0.25">
      <c r="A309"/>
      <c r="B309"/>
      <c r="C309"/>
      <c r="D309" s="7" t="e">
        <f>VLOOKUP(B309,Preisliste!$A$2:$B$200,2,FALSE)</f>
        <v>#N/A</v>
      </c>
      <c r="E309" s="8" t="e">
        <f t="shared" si="14"/>
        <v>#N/A</v>
      </c>
      <c r="F309" s="7">
        <f t="shared" si="17"/>
        <v>0</v>
      </c>
      <c r="G309" s="20">
        <f t="shared" si="18"/>
        <v>0</v>
      </c>
      <c r="H309"/>
    </row>
    <row r="310" spans="1:8" s="7" customFormat="1" x14ac:dyDescent="0.25">
      <c r="A310"/>
      <c r="B310"/>
      <c r="C310"/>
      <c r="D310" s="7" t="e">
        <f>VLOOKUP(B310,Preisliste!$A$2:$B$200,2,FALSE)</f>
        <v>#N/A</v>
      </c>
      <c r="E310" s="8" t="e">
        <f t="shared" si="14"/>
        <v>#N/A</v>
      </c>
      <c r="F310" s="7">
        <f t="shared" si="17"/>
        <v>0</v>
      </c>
      <c r="G310" s="20">
        <f t="shared" si="18"/>
        <v>0</v>
      </c>
      <c r="H310"/>
    </row>
    <row r="311" spans="1:8" s="7" customFormat="1" x14ac:dyDescent="0.25">
      <c r="A311"/>
      <c r="B311"/>
      <c r="C311"/>
      <c r="D311" s="7" t="e">
        <f>VLOOKUP(B311,Preisliste!$A$2:$B$200,2,FALSE)</f>
        <v>#N/A</v>
      </c>
      <c r="E311" s="8" t="e">
        <f t="shared" si="14"/>
        <v>#N/A</v>
      </c>
      <c r="F311" s="7">
        <f t="shared" si="17"/>
        <v>0</v>
      </c>
      <c r="G311" s="20">
        <f t="shared" si="18"/>
        <v>0</v>
      </c>
      <c r="H311"/>
    </row>
    <row r="312" spans="1:8" s="7" customFormat="1" x14ac:dyDescent="0.25">
      <c r="A312"/>
      <c r="B312"/>
      <c r="C312"/>
      <c r="D312" s="7" t="e">
        <f>VLOOKUP(B312,Preisliste!$A$2:$B$200,2,FALSE)</f>
        <v>#N/A</v>
      </c>
      <c r="E312" s="8" t="e">
        <f t="shared" si="14"/>
        <v>#N/A</v>
      </c>
      <c r="F312" s="7">
        <f t="shared" si="17"/>
        <v>0</v>
      </c>
      <c r="G312" s="20">
        <f t="shared" si="18"/>
        <v>0</v>
      </c>
      <c r="H312"/>
    </row>
    <row r="313" spans="1:8" s="7" customFormat="1" x14ac:dyDescent="0.25">
      <c r="A313"/>
      <c r="B313"/>
      <c r="C313"/>
      <c r="D313" s="7" t="e">
        <f>VLOOKUP(B313,Preisliste!$A$2:$B$200,2,FALSE)</f>
        <v>#N/A</v>
      </c>
      <c r="E313" s="8" t="e">
        <f t="shared" si="14"/>
        <v>#N/A</v>
      </c>
      <c r="F313" s="7">
        <f t="shared" si="17"/>
        <v>0</v>
      </c>
      <c r="G313" s="20">
        <f t="shared" si="18"/>
        <v>0</v>
      </c>
      <c r="H313"/>
    </row>
    <row r="314" spans="1:8" s="7" customFormat="1" x14ac:dyDescent="0.25">
      <c r="A314"/>
      <c r="B314"/>
      <c r="C314"/>
      <c r="D314" s="7" t="e">
        <f>VLOOKUP(B314,Preisliste!$A$2:$B$200,2,FALSE)</f>
        <v>#N/A</v>
      </c>
      <c r="E314" s="8" t="e">
        <f t="shared" si="14"/>
        <v>#N/A</v>
      </c>
      <c r="F314" s="7">
        <f t="shared" si="17"/>
        <v>0</v>
      </c>
      <c r="G314" s="20">
        <f t="shared" si="18"/>
        <v>0</v>
      </c>
      <c r="H314"/>
    </row>
    <row r="315" spans="1:8" s="7" customFormat="1" x14ac:dyDescent="0.25">
      <c r="A315"/>
      <c r="B315"/>
      <c r="C315"/>
      <c r="D315" s="7" t="e">
        <f>VLOOKUP(B315,Preisliste!$A$2:$B$200,2,FALSE)</f>
        <v>#N/A</v>
      </c>
      <c r="E315" s="8" t="e">
        <f t="shared" si="14"/>
        <v>#N/A</v>
      </c>
      <c r="F315" s="7">
        <f t="shared" si="17"/>
        <v>0</v>
      </c>
      <c r="G315" s="20">
        <f t="shared" si="18"/>
        <v>0</v>
      </c>
      <c r="H315"/>
    </row>
    <row r="316" spans="1:8" s="7" customFormat="1" x14ac:dyDescent="0.25">
      <c r="A316"/>
      <c r="B316"/>
      <c r="C316"/>
      <c r="D316" s="7" t="e">
        <f>VLOOKUP(B316,Preisliste!$A$2:$B$200,2,FALSE)</f>
        <v>#N/A</v>
      </c>
      <c r="E316" s="8" t="e">
        <f t="shared" si="14"/>
        <v>#N/A</v>
      </c>
      <c r="F316" s="7">
        <f t="shared" si="17"/>
        <v>0</v>
      </c>
      <c r="G316" s="20">
        <f t="shared" si="18"/>
        <v>0</v>
      </c>
      <c r="H316"/>
    </row>
    <row r="317" spans="1:8" s="7" customFormat="1" x14ac:dyDescent="0.25">
      <c r="A317"/>
      <c r="B317"/>
      <c r="C317"/>
      <c r="D317" s="7" t="e">
        <f>VLOOKUP(B317,Preisliste!$A$2:$B$200,2,FALSE)</f>
        <v>#N/A</v>
      </c>
      <c r="E317" s="8" t="e">
        <f t="shared" si="14"/>
        <v>#N/A</v>
      </c>
      <c r="F317" s="7">
        <f t="shared" si="17"/>
        <v>0</v>
      </c>
      <c r="G317" s="20">
        <f t="shared" si="18"/>
        <v>0</v>
      </c>
      <c r="H317"/>
    </row>
    <row r="318" spans="1:8" s="7" customFormat="1" x14ac:dyDescent="0.25">
      <c r="A318"/>
      <c r="B318"/>
      <c r="C318"/>
      <c r="D318" s="7" t="e">
        <f>VLOOKUP(B318,Preisliste!$A$2:$B$200,2,FALSE)</f>
        <v>#N/A</v>
      </c>
      <c r="E318" s="8" t="e">
        <f t="shared" si="14"/>
        <v>#N/A</v>
      </c>
      <c r="F318" s="7">
        <f t="shared" si="17"/>
        <v>0</v>
      </c>
      <c r="G318" s="20">
        <f t="shared" si="18"/>
        <v>0</v>
      </c>
      <c r="H318"/>
    </row>
    <row r="319" spans="1:8" s="7" customFormat="1" x14ac:dyDescent="0.25">
      <c r="A319"/>
      <c r="B319"/>
      <c r="C319"/>
      <c r="D319" s="7" t="e">
        <f>VLOOKUP(B319,Preisliste!$A$2:$B$200,2,FALSE)</f>
        <v>#N/A</v>
      </c>
      <c r="E319" s="8" t="e">
        <f t="shared" si="14"/>
        <v>#N/A</v>
      </c>
      <c r="F319" s="7">
        <f t="shared" si="17"/>
        <v>0</v>
      </c>
      <c r="G319" s="20">
        <f t="shared" si="18"/>
        <v>0</v>
      </c>
      <c r="H319"/>
    </row>
    <row r="320" spans="1:8" s="7" customFormat="1" x14ac:dyDescent="0.25">
      <c r="A320"/>
      <c r="B320"/>
      <c r="C320"/>
      <c r="D320" s="7" t="e">
        <f>VLOOKUP(B320,Preisliste!$A$2:$B$200,2,FALSE)</f>
        <v>#N/A</v>
      </c>
      <c r="E320" s="8" t="e">
        <f t="shared" si="14"/>
        <v>#N/A</v>
      </c>
      <c r="F320" s="7">
        <f t="shared" si="17"/>
        <v>0</v>
      </c>
      <c r="G320" s="20">
        <f t="shared" si="18"/>
        <v>0</v>
      </c>
      <c r="H320"/>
    </row>
    <row r="321" spans="1:8" s="7" customFormat="1" x14ac:dyDescent="0.25">
      <c r="A321"/>
      <c r="B321"/>
      <c r="C321"/>
      <c r="D321" s="7" t="e">
        <f>VLOOKUP(B321,Preisliste!$A$2:$B$200,2,FALSE)</f>
        <v>#N/A</v>
      </c>
      <c r="E321" s="8" t="e">
        <f t="shared" ref="E321:E384" si="19">C321*D321</f>
        <v>#N/A</v>
      </c>
      <c r="F321" s="7">
        <f t="shared" si="17"/>
        <v>0</v>
      </c>
      <c r="G321" s="20">
        <f t="shared" si="18"/>
        <v>0</v>
      </c>
      <c r="H321"/>
    </row>
    <row r="322" spans="1:8" s="7" customFormat="1" x14ac:dyDescent="0.25">
      <c r="A322"/>
      <c r="B322"/>
      <c r="C322"/>
      <c r="D322" s="7" t="e">
        <f>VLOOKUP(B322,Preisliste!$A$2:$B$200,2,FALSE)</f>
        <v>#N/A</v>
      </c>
      <c r="E322" s="8" t="e">
        <f t="shared" si="19"/>
        <v>#N/A</v>
      </c>
      <c r="F322" s="7">
        <f t="shared" si="17"/>
        <v>0</v>
      </c>
      <c r="G322" s="20">
        <f t="shared" si="18"/>
        <v>0</v>
      </c>
      <c r="H322"/>
    </row>
    <row r="323" spans="1:8" s="7" customFormat="1" x14ac:dyDescent="0.25">
      <c r="A323"/>
      <c r="B323"/>
      <c r="C323"/>
      <c r="D323" s="7" t="e">
        <f>VLOOKUP(B323,Preisliste!$A$2:$B$200,2,FALSE)</f>
        <v>#N/A</v>
      </c>
      <c r="E323" s="8" t="e">
        <f t="shared" si="19"/>
        <v>#N/A</v>
      </c>
      <c r="F323" s="7">
        <f t="shared" si="17"/>
        <v>0</v>
      </c>
      <c r="G323" s="20">
        <f t="shared" si="18"/>
        <v>0</v>
      </c>
      <c r="H323"/>
    </row>
    <row r="324" spans="1:8" x14ac:dyDescent="0.25">
      <c r="A324"/>
      <c r="B324"/>
      <c r="C324"/>
      <c r="D324" s="7" t="e">
        <f>VLOOKUP(B324,Preisliste!$A$2:$B$200,2,FALSE)</f>
        <v>#N/A</v>
      </c>
      <c r="E324" s="8" t="e">
        <f t="shared" si="19"/>
        <v>#N/A</v>
      </c>
      <c r="F324" s="7">
        <f t="shared" si="17"/>
        <v>0</v>
      </c>
      <c r="G324" s="20">
        <f t="shared" si="18"/>
        <v>0</v>
      </c>
    </row>
    <row r="325" spans="1:8" s="7" customFormat="1" x14ac:dyDescent="0.25">
      <c r="A325"/>
      <c r="B325"/>
      <c r="C325"/>
      <c r="D325" s="7" t="e">
        <f>VLOOKUP(B325,Preisliste!$A$2:$B$200,2,FALSE)</f>
        <v>#N/A</v>
      </c>
      <c r="E325" s="8" t="e">
        <f t="shared" si="19"/>
        <v>#N/A</v>
      </c>
      <c r="F325" s="7">
        <f t="shared" si="17"/>
        <v>0</v>
      </c>
      <c r="G325" s="20">
        <f t="shared" si="18"/>
        <v>0</v>
      </c>
      <c r="H325"/>
    </row>
    <row r="326" spans="1:8" s="7" customFormat="1" x14ac:dyDescent="0.25">
      <c r="A326"/>
      <c r="B326"/>
      <c r="C326"/>
      <c r="D326" s="7" t="e">
        <f>VLOOKUP(B326,Preisliste!$A$2:$B$200,2,FALSE)</f>
        <v>#N/A</v>
      </c>
      <c r="E326" s="8" t="e">
        <f t="shared" si="19"/>
        <v>#N/A</v>
      </c>
      <c r="F326" s="7">
        <f t="shared" si="17"/>
        <v>0</v>
      </c>
      <c r="G326" s="20">
        <f t="shared" si="18"/>
        <v>0</v>
      </c>
      <c r="H326"/>
    </row>
    <row r="327" spans="1:8" s="7" customFormat="1" x14ac:dyDescent="0.25">
      <c r="A327"/>
      <c r="B327"/>
      <c r="C327"/>
      <c r="D327" s="7" t="e">
        <f>VLOOKUP(B327,Preisliste!$A$2:$B$200,2,FALSE)</f>
        <v>#N/A</v>
      </c>
      <c r="E327" s="8" t="e">
        <f t="shared" si="19"/>
        <v>#N/A</v>
      </c>
      <c r="F327" s="7">
        <f t="shared" si="17"/>
        <v>0</v>
      </c>
      <c r="G327" s="20">
        <f t="shared" si="18"/>
        <v>0</v>
      </c>
      <c r="H327"/>
    </row>
    <row r="328" spans="1:8" s="7" customFormat="1" x14ac:dyDescent="0.25">
      <c r="A328"/>
      <c r="B328"/>
      <c r="C328"/>
      <c r="D328" s="7" t="e">
        <f>VLOOKUP(B328,Preisliste!$A$2:$B$200,2,FALSE)</f>
        <v>#N/A</v>
      </c>
      <c r="E328" s="8" t="e">
        <f t="shared" si="19"/>
        <v>#N/A</v>
      </c>
      <c r="F328" s="7">
        <f t="shared" si="17"/>
        <v>0</v>
      </c>
      <c r="G328" s="20">
        <f t="shared" si="18"/>
        <v>0</v>
      </c>
      <c r="H328"/>
    </row>
    <row r="329" spans="1:8" s="7" customFormat="1" x14ac:dyDescent="0.25">
      <c r="A329"/>
      <c r="B329"/>
      <c r="C329"/>
      <c r="D329" s="7" t="e">
        <f>VLOOKUP(B329,Preisliste!$A$2:$B$200,2,FALSE)</f>
        <v>#N/A</v>
      </c>
      <c r="E329" s="8" t="e">
        <f t="shared" si="19"/>
        <v>#N/A</v>
      </c>
      <c r="F329" s="7">
        <f t="shared" si="17"/>
        <v>0</v>
      </c>
      <c r="G329" s="20">
        <f t="shared" si="18"/>
        <v>0</v>
      </c>
      <c r="H329"/>
    </row>
    <row r="330" spans="1:8" s="7" customFormat="1" x14ac:dyDescent="0.25">
      <c r="A330"/>
      <c r="B330"/>
      <c r="C330"/>
      <c r="D330" s="7" t="e">
        <f>VLOOKUP(B330,Preisliste!$A$2:$B$200,2,FALSE)</f>
        <v>#N/A</v>
      </c>
      <c r="E330" s="8" t="e">
        <f t="shared" si="19"/>
        <v>#N/A</v>
      </c>
      <c r="F330" s="7">
        <f t="shared" si="17"/>
        <v>0</v>
      </c>
      <c r="G330" s="20">
        <f t="shared" si="18"/>
        <v>0</v>
      </c>
      <c r="H330"/>
    </row>
    <row r="331" spans="1:8" s="7" customFormat="1" x14ac:dyDescent="0.25">
      <c r="A331"/>
      <c r="B331"/>
      <c r="C331"/>
      <c r="D331" s="7" t="e">
        <f>VLOOKUP(B331,Preisliste!$A$2:$B$200,2,FALSE)</f>
        <v>#N/A</v>
      </c>
      <c r="E331" s="8" t="e">
        <f t="shared" si="19"/>
        <v>#N/A</v>
      </c>
      <c r="F331" s="7">
        <f t="shared" si="17"/>
        <v>0</v>
      </c>
      <c r="G331" s="20">
        <f t="shared" si="18"/>
        <v>0</v>
      </c>
      <c r="H331"/>
    </row>
    <row r="332" spans="1:8" s="7" customFormat="1" x14ac:dyDescent="0.25">
      <c r="A332"/>
      <c r="B332"/>
      <c r="C332"/>
      <c r="D332" s="7" t="e">
        <f>VLOOKUP(B332,Preisliste!$A$2:$B$200,2,FALSE)</f>
        <v>#N/A</v>
      </c>
      <c r="E332" s="8" t="e">
        <f t="shared" si="19"/>
        <v>#N/A</v>
      </c>
      <c r="F332" s="7">
        <f t="shared" si="17"/>
        <v>0</v>
      </c>
      <c r="G332" s="20">
        <f t="shared" si="18"/>
        <v>0</v>
      </c>
      <c r="H332"/>
    </row>
    <row r="333" spans="1:8" s="7" customFormat="1" x14ac:dyDescent="0.25">
      <c r="A333"/>
      <c r="B333"/>
      <c r="C333"/>
      <c r="D333" s="7" t="e">
        <f>VLOOKUP(B333,Preisliste!$A$2:$B$200,2,FALSE)</f>
        <v>#N/A</v>
      </c>
      <c r="E333" s="8" t="e">
        <f t="shared" si="19"/>
        <v>#N/A</v>
      </c>
      <c r="F333" s="7">
        <f t="shared" si="17"/>
        <v>0</v>
      </c>
      <c r="G333" s="20">
        <f t="shared" si="18"/>
        <v>0</v>
      </c>
      <c r="H333"/>
    </row>
    <row r="334" spans="1:8" s="7" customFormat="1" x14ac:dyDescent="0.25">
      <c r="A334"/>
      <c r="B334"/>
      <c r="C334"/>
      <c r="D334" s="7" t="e">
        <f>VLOOKUP(B334,Preisliste!$A$2:$B$200,2,FALSE)</f>
        <v>#N/A</v>
      </c>
      <c r="E334" s="8" t="e">
        <f t="shared" si="19"/>
        <v>#N/A</v>
      </c>
      <c r="F334" s="7">
        <f t="shared" si="17"/>
        <v>0</v>
      </c>
      <c r="G334" s="20">
        <f t="shared" si="18"/>
        <v>0</v>
      </c>
      <c r="H334"/>
    </row>
    <row r="335" spans="1:8" s="7" customFormat="1" x14ac:dyDescent="0.25">
      <c r="A335"/>
      <c r="B335"/>
      <c r="C335"/>
      <c r="D335" s="7" t="e">
        <f>VLOOKUP(B335,Preisliste!$A$2:$B$200,2,FALSE)</f>
        <v>#N/A</v>
      </c>
      <c r="E335" s="8" t="e">
        <f t="shared" si="19"/>
        <v>#N/A</v>
      </c>
      <c r="F335" s="7">
        <f t="shared" si="17"/>
        <v>0</v>
      </c>
      <c r="G335" s="20">
        <f t="shared" si="18"/>
        <v>0</v>
      </c>
      <c r="H335"/>
    </row>
    <row r="336" spans="1:8" s="7" customFormat="1" x14ac:dyDescent="0.25">
      <c r="A336"/>
      <c r="B336"/>
      <c r="C336"/>
      <c r="D336" s="7" t="e">
        <f>VLOOKUP(B336,Preisliste!$A$2:$B$200,2,FALSE)</f>
        <v>#N/A</v>
      </c>
      <c r="E336" s="8" t="e">
        <f t="shared" si="19"/>
        <v>#N/A</v>
      </c>
      <c r="F336" s="7">
        <f t="shared" si="17"/>
        <v>0</v>
      </c>
      <c r="G336" s="20">
        <f t="shared" si="18"/>
        <v>0</v>
      </c>
      <c r="H336"/>
    </row>
    <row r="337" spans="1:8" s="7" customFormat="1" x14ac:dyDescent="0.25">
      <c r="A337"/>
      <c r="B337"/>
      <c r="C337"/>
      <c r="D337" s="7" t="e">
        <f>VLOOKUP(B337,Preisliste!$A$2:$B$200,2,FALSE)</f>
        <v>#N/A</v>
      </c>
      <c r="E337" s="8" t="e">
        <f t="shared" si="19"/>
        <v>#N/A</v>
      </c>
      <c r="F337" s="7">
        <f t="shared" si="17"/>
        <v>0</v>
      </c>
      <c r="G337" s="20">
        <f t="shared" si="18"/>
        <v>0</v>
      </c>
      <c r="H337"/>
    </row>
    <row r="338" spans="1:8" s="7" customFormat="1" x14ac:dyDescent="0.25">
      <c r="A338"/>
      <c r="B338"/>
      <c r="C338"/>
      <c r="D338" s="7" t="e">
        <f>VLOOKUP(B338,Preisliste!$A$2:$B$200,2,FALSE)</f>
        <v>#N/A</v>
      </c>
      <c r="E338" s="8" t="e">
        <f t="shared" si="19"/>
        <v>#N/A</v>
      </c>
      <c r="F338" s="7">
        <f t="shared" si="17"/>
        <v>0</v>
      </c>
      <c r="G338" s="20">
        <f t="shared" si="18"/>
        <v>0</v>
      </c>
      <c r="H338"/>
    </row>
    <row r="339" spans="1:8" s="7" customFormat="1" x14ac:dyDescent="0.25">
      <c r="A339"/>
      <c r="B339"/>
      <c r="C339"/>
      <c r="D339" s="7" t="e">
        <f>VLOOKUP(B339,Preisliste!$A$2:$B$200,2,FALSE)</f>
        <v>#N/A</v>
      </c>
      <c r="E339" s="8" t="e">
        <f t="shared" si="19"/>
        <v>#N/A</v>
      </c>
      <c r="F339" s="7">
        <f t="shared" si="17"/>
        <v>0</v>
      </c>
      <c r="G339" s="20">
        <f t="shared" si="18"/>
        <v>0</v>
      </c>
      <c r="H339"/>
    </row>
    <row r="340" spans="1:8" s="7" customFormat="1" x14ac:dyDescent="0.25">
      <c r="A340"/>
      <c r="B340"/>
      <c r="C340"/>
      <c r="D340" s="7" t="e">
        <f>VLOOKUP(B340,Preisliste!$A$2:$B$200,2,FALSE)</f>
        <v>#N/A</v>
      </c>
      <c r="E340" s="8" t="e">
        <f t="shared" si="19"/>
        <v>#N/A</v>
      </c>
      <c r="F340" s="7">
        <f t="shared" si="17"/>
        <v>0</v>
      </c>
      <c r="G340" s="20">
        <f t="shared" si="18"/>
        <v>0</v>
      </c>
      <c r="H340"/>
    </row>
    <row r="341" spans="1:8" s="7" customFormat="1" x14ac:dyDescent="0.25">
      <c r="A341"/>
      <c r="B341"/>
      <c r="C341"/>
      <c r="D341" s="7" t="e">
        <f>VLOOKUP(B341,Preisliste!$A$2:$B$200,2,FALSE)</f>
        <v>#N/A</v>
      </c>
      <c r="E341" s="8" t="e">
        <f t="shared" si="19"/>
        <v>#N/A</v>
      </c>
      <c r="F341" s="7">
        <f t="shared" si="17"/>
        <v>0</v>
      </c>
      <c r="G341" s="20">
        <f t="shared" si="18"/>
        <v>0</v>
      </c>
      <c r="H341"/>
    </row>
    <row r="342" spans="1:8" s="7" customFormat="1" x14ac:dyDescent="0.25">
      <c r="A342"/>
      <c r="B342"/>
      <c r="C342"/>
      <c r="D342" s="7" t="e">
        <f>VLOOKUP(B342,Preisliste!$A$2:$B$200,2,FALSE)</f>
        <v>#N/A</v>
      </c>
      <c r="E342" s="8" t="e">
        <f t="shared" si="19"/>
        <v>#N/A</v>
      </c>
      <c r="F342" s="7">
        <f t="shared" si="17"/>
        <v>0</v>
      </c>
      <c r="G342" s="20">
        <f t="shared" si="18"/>
        <v>0</v>
      </c>
      <c r="H342"/>
    </row>
    <row r="343" spans="1:8" s="7" customFormat="1" x14ac:dyDescent="0.25">
      <c r="A343"/>
      <c r="B343"/>
      <c r="C343"/>
      <c r="D343" s="7" t="e">
        <f>VLOOKUP(B343,Preisliste!$A$2:$B$200,2,FALSE)</f>
        <v>#N/A</v>
      </c>
      <c r="E343" s="8" t="e">
        <f t="shared" si="19"/>
        <v>#N/A</v>
      </c>
      <c r="F343" s="7">
        <f t="shared" si="17"/>
        <v>0</v>
      </c>
      <c r="G343" s="20">
        <f t="shared" si="18"/>
        <v>0</v>
      </c>
      <c r="H343"/>
    </row>
    <row r="344" spans="1:8" s="7" customFormat="1" x14ac:dyDescent="0.25">
      <c r="A344"/>
      <c r="B344"/>
      <c r="C344"/>
      <c r="D344" s="7" t="e">
        <f>VLOOKUP(B344,Preisliste!$A$2:$B$200,2,FALSE)</f>
        <v>#N/A</v>
      </c>
      <c r="E344" s="8" t="e">
        <f t="shared" si="19"/>
        <v>#N/A</v>
      </c>
      <c r="F344" s="7">
        <f t="shared" si="17"/>
        <v>0</v>
      </c>
      <c r="G344" s="20">
        <f t="shared" si="18"/>
        <v>0</v>
      </c>
      <c r="H344"/>
    </row>
    <row r="345" spans="1:8" s="7" customFormat="1" x14ac:dyDescent="0.25">
      <c r="A345"/>
      <c r="B345"/>
      <c r="C345"/>
      <c r="D345" s="7" t="e">
        <f>VLOOKUP(B345,Preisliste!$A$2:$B$200,2,FALSE)</f>
        <v>#N/A</v>
      </c>
      <c r="E345" s="8" t="e">
        <f t="shared" si="19"/>
        <v>#N/A</v>
      </c>
      <c r="F345" s="7">
        <f t="shared" si="17"/>
        <v>0</v>
      </c>
      <c r="G345" s="20">
        <f t="shared" si="18"/>
        <v>0</v>
      </c>
      <c r="H345"/>
    </row>
    <row r="346" spans="1:8" s="7" customFormat="1" x14ac:dyDescent="0.25">
      <c r="A346"/>
      <c r="B346"/>
      <c r="C346"/>
      <c r="D346" s="7" t="e">
        <f>VLOOKUP(B346,Preisliste!$A$2:$B$200,2,FALSE)</f>
        <v>#N/A</v>
      </c>
      <c r="E346" s="8" t="e">
        <f t="shared" si="19"/>
        <v>#N/A</v>
      </c>
      <c r="F346" s="7">
        <f t="shared" si="17"/>
        <v>0</v>
      </c>
      <c r="G346" s="20">
        <f t="shared" si="18"/>
        <v>0</v>
      </c>
      <c r="H346"/>
    </row>
    <row r="347" spans="1:8" s="7" customFormat="1" x14ac:dyDescent="0.25">
      <c r="A347"/>
      <c r="B347"/>
      <c r="C347"/>
      <c r="D347" s="7" t="e">
        <f>VLOOKUP(B347,Preisliste!$A$2:$B$200,2,FALSE)</f>
        <v>#N/A</v>
      </c>
      <c r="E347" s="8" t="e">
        <f t="shared" si="19"/>
        <v>#N/A</v>
      </c>
      <c r="F347" s="7">
        <f t="shared" si="17"/>
        <v>0</v>
      </c>
      <c r="G347" s="20">
        <f t="shared" si="18"/>
        <v>0</v>
      </c>
      <c r="H347"/>
    </row>
    <row r="348" spans="1:8" s="7" customFormat="1" x14ac:dyDescent="0.25">
      <c r="A348"/>
      <c r="B348"/>
      <c r="C348"/>
      <c r="D348" s="7" t="e">
        <f>VLOOKUP(B348,Preisliste!$A$2:$B$200,2,FALSE)</f>
        <v>#N/A</v>
      </c>
      <c r="E348" s="8" t="e">
        <f t="shared" si="19"/>
        <v>#N/A</v>
      </c>
      <c r="F348" s="7">
        <f t="shared" si="17"/>
        <v>0</v>
      </c>
      <c r="G348" s="20">
        <f t="shared" si="18"/>
        <v>0</v>
      </c>
      <c r="H348"/>
    </row>
    <row r="349" spans="1:8" s="7" customFormat="1" x14ac:dyDescent="0.25">
      <c r="A349"/>
      <c r="B349"/>
      <c r="C349"/>
      <c r="D349" s="7" t="e">
        <f>VLOOKUP(B349,Preisliste!$A$2:$B$200,2,FALSE)</f>
        <v>#N/A</v>
      </c>
      <c r="E349" s="8" t="e">
        <f t="shared" si="19"/>
        <v>#N/A</v>
      </c>
      <c r="F349" s="7">
        <f t="shared" si="17"/>
        <v>0</v>
      </c>
      <c r="G349" s="20">
        <f t="shared" si="18"/>
        <v>0</v>
      </c>
      <c r="H349"/>
    </row>
    <row r="350" spans="1:8" s="7" customFormat="1" x14ac:dyDescent="0.25">
      <c r="A350"/>
      <c r="B350"/>
      <c r="C350"/>
      <c r="D350" s="7" t="e">
        <f>VLOOKUP(B350,Preisliste!$A$2:$B$200,2,FALSE)</f>
        <v>#N/A</v>
      </c>
      <c r="E350" s="8" t="e">
        <f t="shared" si="19"/>
        <v>#N/A</v>
      </c>
      <c r="F350" s="7">
        <f t="shared" si="17"/>
        <v>0</v>
      </c>
      <c r="G350" s="20">
        <f t="shared" si="18"/>
        <v>0</v>
      </c>
      <c r="H350"/>
    </row>
    <row r="351" spans="1:8" x14ac:dyDescent="0.25">
      <c r="A351"/>
      <c r="B351"/>
      <c r="C351"/>
      <c r="D351" s="7" t="e">
        <f>VLOOKUP(B351,Preisliste!$A$2:$B$200,2,FALSE)</f>
        <v>#N/A</v>
      </c>
      <c r="E351" s="8" t="e">
        <f t="shared" si="19"/>
        <v>#N/A</v>
      </c>
      <c r="F351" s="7">
        <f t="shared" ref="F351:F361" si="20">IF(A351="H3",E351,0)</f>
        <v>0</v>
      </c>
      <c r="G351" s="20">
        <f t="shared" ref="G351:G361" si="21">IF(A351="H4",E351,0)</f>
        <v>0</v>
      </c>
    </row>
    <row r="352" spans="1:8" s="7" customFormat="1" x14ac:dyDescent="0.25">
      <c r="A352"/>
      <c r="B352"/>
      <c r="C352"/>
      <c r="D352" s="7" t="e">
        <f>VLOOKUP(B352,Preisliste!$A$2:$B$200,2,FALSE)</f>
        <v>#N/A</v>
      </c>
      <c r="E352" s="8" t="e">
        <f t="shared" si="19"/>
        <v>#N/A</v>
      </c>
      <c r="F352" s="7">
        <f t="shared" si="20"/>
        <v>0</v>
      </c>
      <c r="G352" s="20">
        <f t="shared" si="21"/>
        <v>0</v>
      </c>
      <c r="H352"/>
    </row>
    <row r="353" spans="1:8" s="7" customFormat="1" x14ac:dyDescent="0.25">
      <c r="A353"/>
      <c r="B353"/>
      <c r="C353"/>
      <c r="D353" s="7" t="e">
        <f>VLOOKUP(B353,Preisliste!$A$2:$B$200,2,FALSE)</f>
        <v>#N/A</v>
      </c>
      <c r="E353" s="8" t="e">
        <f t="shared" si="19"/>
        <v>#N/A</v>
      </c>
      <c r="F353" s="7">
        <f t="shared" si="20"/>
        <v>0</v>
      </c>
      <c r="G353" s="20">
        <f t="shared" si="21"/>
        <v>0</v>
      </c>
      <c r="H353"/>
    </row>
    <row r="354" spans="1:8" s="7" customFormat="1" x14ac:dyDescent="0.25">
      <c r="A354"/>
      <c r="B354"/>
      <c r="C354"/>
      <c r="D354" s="7" t="e">
        <f>VLOOKUP(B354,Preisliste!$A$2:$B$200,2,FALSE)</f>
        <v>#N/A</v>
      </c>
      <c r="E354" s="8" t="e">
        <f t="shared" si="19"/>
        <v>#N/A</v>
      </c>
      <c r="F354" s="7">
        <f t="shared" si="20"/>
        <v>0</v>
      </c>
      <c r="G354" s="20">
        <f t="shared" si="21"/>
        <v>0</v>
      </c>
      <c r="H354"/>
    </row>
    <row r="355" spans="1:8" s="7" customFormat="1" x14ac:dyDescent="0.25">
      <c r="A355"/>
      <c r="B355"/>
      <c r="C355"/>
      <c r="D355" s="7" t="e">
        <f>VLOOKUP(B355,Preisliste!$A$2:$B$200,2,FALSE)</f>
        <v>#N/A</v>
      </c>
      <c r="E355" s="8" t="e">
        <f t="shared" si="19"/>
        <v>#N/A</v>
      </c>
      <c r="F355" s="7">
        <f t="shared" si="20"/>
        <v>0</v>
      </c>
      <c r="G355" s="20">
        <f t="shared" si="21"/>
        <v>0</v>
      </c>
      <c r="H355"/>
    </row>
    <row r="356" spans="1:8" s="7" customFormat="1" x14ac:dyDescent="0.25">
      <c r="A356"/>
      <c r="B356"/>
      <c r="C356"/>
      <c r="D356" s="7" t="e">
        <f>VLOOKUP(B356,Preisliste!$A$2:$B$200,2,FALSE)</f>
        <v>#N/A</v>
      </c>
      <c r="E356" s="8" t="e">
        <f t="shared" si="19"/>
        <v>#N/A</v>
      </c>
      <c r="F356" s="7">
        <f t="shared" si="20"/>
        <v>0</v>
      </c>
      <c r="G356" s="20">
        <f t="shared" si="21"/>
        <v>0</v>
      </c>
      <c r="H356"/>
    </row>
    <row r="357" spans="1:8" s="7" customFormat="1" x14ac:dyDescent="0.25">
      <c r="A357"/>
      <c r="B357"/>
      <c r="C357"/>
      <c r="D357" s="7" t="e">
        <f>VLOOKUP(B357,Preisliste!$A$2:$B$200,2,FALSE)</f>
        <v>#N/A</v>
      </c>
      <c r="E357" s="8" t="e">
        <f t="shared" si="19"/>
        <v>#N/A</v>
      </c>
      <c r="F357" s="7">
        <f t="shared" si="20"/>
        <v>0</v>
      </c>
      <c r="G357" s="20">
        <f t="shared" si="21"/>
        <v>0</v>
      </c>
      <c r="H357"/>
    </row>
    <row r="358" spans="1:8" s="7" customFormat="1" x14ac:dyDescent="0.25">
      <c r="A358"/>
      <c r="B358"/>
      <c r="C358"/>
      <c r="D358" s="7" t="e">
        <f>VLOOKUP(B358,Preisliste!$A$2:$B$200,2,FALSE)</f>
        <v>#N/A</v>
      </c>
      <c r="E358" s="8" t="e">
        <f t="shared" si="19"/>
        <v>#N/A</v>
      </c>
      <c r="F358" s="7">
        <f t="shared" si="20"/>
        <v>0</v>
      </c>
      <c r="G358" s="20">
        <f t="shared" si="21"/>
        <v>0</v>
      </c>
      <c r="H358"/>
    </row>
    <row r="359" spans="1:8" s="7" customFormat="1" x14ac:dyDescent="0.25">
      <c r="A359"/>
      <c r="B359"/>
      <c r="C359"/>
      <c r="D359" s="7" t="e">
        <f>VLOOKUP(B359,Preisliste!$A$2:$B$200,2,FALSE)</f>
        <v>#N/A</v>
      </c>
      <c r="E359" s="8" t="e">
        <f t="shared" si="19"/>
        <v>#N/A</v>
      </c>
      <c r="F359" s="7">
        <f t="shared" si="20"/>
        <v>0</v>
      </c>
      <c r="G359" s="20">
        <f t="shared" si="21"/>
        <v>0</v>
      </c>
      <c r="H359"/>
    </row>
    <row r="360" spans="1:8" s="7" customFormat="1" x14ac:dyDescent="0.25">
      <c r="A360"/>
      <c r="B360"/>
      <c r="C360"/>
      <c r="D360" s="7" t="e">
        <f>VLOOKUP(B360,Preisliste!$A$2:$B$200,2,FALSE)</f>
        <v>#N/A</v>
      </c>
      <c r="E360" s="8" t="e">
        <f t="shared" si="19"/>
        <v>#N/A</v>
      </c>
      <c r="F360" s="7">
        <f t="shared" si="20"/>
        <v>0</v>
      </c>
      <c r="G360" s="20">
        <f t="shared" si="21"/>
        <v>0</v>
      </c>
      <c r="H360"/>
    </row>
    <row r="361" spans="1:8" s="7" customFormat="1" x14ac:dyDescent="0.25">
      <c r="A361"/>
      <c r="B361"/>
      <c r="C361"/>
      <c r="D361" s="7" t="e">
        <f>VLOOKUP(B361,Preisliste!$A$2:$B$200,2,FALSE)</f>
        <v>#N/A</v>
      </c>
      <c r="E361" s="8" t="e">
        <f t="shared" si="19"/>
        <v>#N/A</v>
      </c>
      <c r="F361" s="7">
        <f t="shared" si="20"/>
        <v>0</v>
      </c>
      <c r="G361" s="20">
        <f t="shared" si="21"/>
        <v>0</v>
      </c>
      <c r="H361"/>
    </row>
    <row r="362" spans="1:8" s="7" customFormat="1" x14ac:dyDescent="0.25">
      <c r="A362"/>
      <c r="B362"/>
      <c r="C362"/>
      <c r="D362" s="7" t="e">
        <f>VLOOKUP(B362,Preisliste!$A$2:$B$200,2,FALSE)</f>
        <v>#N/A</v>
      </c>
      <c r="E362" s="8" t="e">
        <f t="shared" si="19"/>
        <v>#N/A</v>
      </c>
      <c r="F362" s="7">
        <f t="shared" ref="F362:F371" si="22">IF(A362="H3",E362,0)</f>
        <v>0</v>
      </c>
      <c r="G362" s="20">
        <f t="shared" ref="G362:G371" si="23">IF(A362="H4",E362,0)</f>
        <v>0</v>
      </c>
      <c r="H362"/>
    </row>
    <row r="363" spans="1:8" s="7" customFormat="1" x14ac:dyDescent="0.25">
      <c r="A363"/>
      <c r="B363"/>
      <c r="C363"/>
      <c r="D363" s="7" t="e">
        <f>VLOOKUP(B363,Preisliste!$A$2:$B$200,2,FALSE)</f>
        <v>#N/A</v>
      </c>
      <c r="E363" s="8" t="e">
        <f t="shared" si="19"/>
        <v>#N/A</v>
      </c>
      <c r="F363" s="7">
        <f t="shared" si="22"/>
        <v>0</v>
      </c>
      <c r="G363" s="20">
        <f t="shared" si="23"/>
        <v>0</v>
      </c>
      <c r="H363"/>
    </row>
    <row r="364" spans="1:8" s="7" customFormat="1" x14ac:dyDescent="0.25">
      <c r="A364"/>
      <c r="B364"/>
      <c r="C364"/>
      <c r="D364" s="7" t="e">
        <f>VLOOKUP(B364,Preisliste!$A$2:$B$200,2,FALSE)</f>
        <v>#N/A</v>
      </c>
      <c r="E364" s="8" t="e">
        <f t="shared" si="19"/>
        <v>#N/A</v>
      </c>
      <c r="F364" s="7">
        <f t="shared" si="22"/>
        <v>0</v>
      </c>
      <c r="G364" s="20">
        <f t="shared" si="23"/>
        <v>0</v>
      </c>
      <c r="H364"/>
    </row>
    <row r="365" spans="1:8" s="7" customFormat="1" x14ac:dyDescent="0.25">
      <c r="A365"/>
      <c r="B365"/>
      <c r="C365"/>
      <c r="D365" s="7" t="e">
        <f>VLOOKUP(B365,Preisliste!$A$2:$B$200,2,FALSE)</f>
        <v>#N/A</v>
      </c>
      <c r="E365" s="8" t="e">
        <f t="shared" si="19"/>
        <v>#N/A</v>
      </c>
      <c r="F365" s="7">
        <f t="shared" si="22"/>
        <v>0</v>
      </c>
      <c r="G365" s="20">
        <f t="shared" si="23"/>
        <v>0</v>
      </c>
      <c r="H365"/>
    </row>
    <row r="366" spans="1:8" s="7" customFormat="1" x14ac:dyDescent="0.25">
      <c r="A366"/>
      <c r="B366"/>
      <c r="C366"/>
      <c r="D366" s="7" t="e">
        <f>VLOOKUP(B366,Preisliste!$A$2:$B$200,2,FALSE)</f>
        <v>#N/A</v>
      </c>
      <c r="E366" s="8" t="e">
        <f t="shared" si="19"/>
        <v>#N/A</v>
      </c>
      <c r="F366" s="7">
        <f t="shared" si="22"/>
        <v>0</v>
      </c>
      <c r="G366" s="20">
        <f t="shared" si="23"/>
        <v>0</v>
      </c>
      <c r="H366"/>
    </row>
    <row r="367" spans="1:8" s="7" customFormat="1" x14ac:dyDescent="0.25">
      <c r="A367"/>
      <c r="B367"/>
      <c r="C367"/>
      <c r="D367" s="7" t="e">
        <f>VLOOKUP(B367,Preisliste!$A$2:$B$200,2,FALSE)</f>
        <v>#N/A</v>
      </c>
      <c r="E367" s="8" t="e">
        <f t="shared" si="19"/>
        <v>#N/A</v>
      </c>
      <c r="F367" s="7">
        <f t="shared" si="22"/>
        <v>0</v>
      </c>
      <c r="G367" s="20">
        <f t="shared" si="23"/>
        <v>0</v>
      </c>
      <c r="H367"/>
    </row>
    <row r="368" spans="1:8" s="7" customFormat="1" x14ac:dyDescent="0.25">
      <c r="A368"/>
      <c r="B368"/>
      <c r="C368"/>
      <c r="D368" s="7" t="e">
        <f>VLOOKUP(B368,Preisliste!$A$2:$B$200,2,FALSE)</f>
        <v>#N/A</v>
      </c>
      <c r="E368" s="8" t="e">
        <f t="shared" si="19"/>
        <v>#N/A</v>
      </c>
      <c r="F368" s="7">
        <f t="shared" si="22"/>
        <v>0</v>
      </c>
      <c r="G368" s="20">
        <f t="shared" si="23"/>
        <v>0</v>
      </c>
      <c r="H368"/>
    </row>
    <row r="369" spans="1:8" s="7" customFormat="1" x14ac:dyDescent="0.25">
      <c r="A369"/>
      <c r="B369"/>
      <c r="C369"/>
      <c r="D369" s="7" t="e">
        <f>VLOOKUP(B369,Preisliste!$A$2:$B$200,2,FALSE)</f>
        <v>#N/A</v>
      </c>
      <c r="E369" s="8" t="e">
        <f t="shared" si="19"/>
        <v>#N/A</v>
      </c>
      <c r="F369" s="7">
        <f t="shared" si="22"/>
        <v>0</v>
      </c>
      <c r="G369" s="20">
        <f t="shared" si="23"/>
        <v>0</v>
      </c>
      <c r="H369"/>
    </row>
    <row r="370" spans="1:8" s="7" customFormat="1" x14ac:dyDescent="0.25">
      <c r="A370"/>
      <c r="B370"/>
      <c r="C370"/>
      <c r="D370" s="7" t="e">
        <f>VLOOKUP(B370,Preisliste!$A$2:$B$200,2,FALSE)</f>
        <v>#N/A</v>
      </c>
      <c r="E370" s="8" t="e">
        <f t="shared" si="19"/>
        <v>#N/A</v>
      </c>
      <c r="F370" s="7">
        <f t="shared" si="22"/>
        <v>0</v>
      </c>
      <c r="G370" s="20">
        <f t="shared" si="23"/>
        <v>0</v>
      </c>
      <c r="H370"/>
    </row>
    <row r="371" spans="1:8" s="7" customFormat="1" x14ac:dyDescent="0.25">
      <c r="A371"/>
      <c r="B371"/>
      <c r="C371"/>
      <c r="D371" s="7" t="e">
        <f>VLOOKUP(B371,Preisliste!$A$2:$B$200,2,FALSE)</f>
        <v>#N/A</v>
      </c>
      <c r="E371" s="8" t="e">
        <f t="shared" si="19"/>
        <v>#N/A</v>
      </c>
      <c r="F371" s="7">
        <f t="shared" si="22"/>
        <v>0</v>
      </c>
      <c r="G371" s="20">
        <f t="shared" si="23"/>
        <v>0</v>
      </c>
      <c r="H371"/>
    </row>
    <row r="372" spans="1:8" s="7" customFormat="1" x14ac:dyDescent="0.25">
      <c r="A372"/>
      <c r="B372"/>
      <c r="C372"/>
      <c r="D372" s="7" t="e">
        <f>VLOOKUP(B372,Preisliste!$A$2:$B$200,2,FALSE)</f>
        <v>#N/A</v>
      </c>
      <c r="E372" s="8" t="e">
        <f t="shared" si="19"/>
        <v>#N/A</v>
      </c>
      <c r="F372" s="7">
        <f t="shared" ref="F372:F391" si="24">IF(A372="H3",E372,0)</f>
        <v>0</v>
      </c>
      <c r="G372" s="20">
        <f t="shared" ref="G372:G391" si="25">IF(A372="H4",E372,0)</f>
        <v>0</v>
      </c>
      <c r="H372"/>
    </row>
    <row r="373" spans="1:8" s="7" customFormat="1" x14ac:dyDescent="0.25">
      <c r="A373"/>
      <c r="B373"/>
      <c r="C373"/>
      <c r="D373" s="7" t="e">
        <f>VLOOKUP(B373,Preisliste!$A$2:$B$200,2,FALSE)</f>
        <v>#N/A</v>
      </c>
      <c r="E373" s="8" t="e">
        <f t="shared" si="19"/>
        <v>#N/A</v>
      </c>
      <c r="F373" s="7">
        <f t="shared" si="24"/>
        <v>0</v>
      </c>
      <c r="G373" s="20">
        <f t="shared" si="25"/>
        <v>0</v>
      </c>
      <c r="H373"/>
    </row>
    <row r="374" spans="1:8" s="7" customFormat="1" x14ac:dyDescent="0.25">
      <c r="A374"/>
      <c r="B374"/>
      <c r="C374"/>
      <c r="D374" s="7" t="e">
        <f>VLOOKUP(B374,Preisliste!$A$2:$B$200,2,FALSE)</f>
        <v>#N/A</v>
      </c>
      <c r="E374" s="8" t="e">
        <f t="shared" si="19"/>
        <v>#N/A</v>
      </c>
      <c r="F374" s="7">
        <f t="shared" si="24"/>
        <v>0</v>
      </c>
      <c r="G374" s="20">
        <f t="shared" si="25"/>
        <v>0</v>
      </c>
      <c r="H374"/>
    </row>
    <row r="375" spans="1:8" s="7" customFormat="1" x14ac:dyDescent="0.25">
      <c r="A375"/>
      <c r="B375"/>
      <c r="C375"/>
      <c r="D375" s="7" t="e">
        <f>VLOOKUP(B375,Preisliste!$A$2:$B$200,2,FALSE)</f>
        <v>#N/A</v>
      </c>
      <c r="E375" s="8" t="e">
        <f t="shared" si="19"/>
        <v>#N/A</v>
      </c>
      <c r="F375" s="7">
        <f t="shared" si="24"/>
        <v>0</v>
      </c>
      <c r="G375" s="20">
        <f t="shared" si="25"/>
        <v>0</v>
      </c>
      <c r="H375"/>
    </row>
    <row r="376" spans="1:8" s="7" customFormat="1" x14ac:dyDescent="0.25">
      <c r="A376"/>
      <c r="B376"/>
      <c r="C376"/>
      <c r="D376" s="7" t="e">
        <f>VLOOKUP(B376,Preisliste!$A$2:$B$200,2,FALSE)</f>
        <v>#N/A</v>
      </c>
      <c r="E376" s="8" t="e">
        <f t="shared" si="19"/>
        <v>#N/A</v>
      </c>
      <c r="F376" s="7">
        <f t="shared" si="24"/>
        <v>0</v>
      </c>
      <c r="G376" s="20">
        <f t="shared" si="25"/>
        <v>0</v>
      </c>
      <c r="H376"/>
    </row>
    <row r="377" spans="1:8" s="7" customFormat="1" x14ac:dyDescent="0.25">
      <c r="A377"/>
      <c r="B377"/>
      <c r="C377"/>
      <c r="D377" s="7" t="e">
        <f>VLOOKUP(B377,Preisliste!$A$2:$B$200,2,FALSE)</f>
        <v>#N/A</v>
      </c>
      <c r="E377" s="8" t="e">
        <f t="shared" si="19"/>
        <v>#N/A</v>
      </c>
      <c r="F377" s="7">
        <f t="shared" si="24"/>
        <v>0</v>
      </c>
      <c r="G377" s="20">
        <f t="shared" si="25"/>
        <v>0</v>
      </c>
      <c r="H377"/>
    </row>
    <row r="378" spans="1:8" s="7" customFormat="1" x14ac:dyDescent="0.25">
      <c r="A378"/>
      <c r="B378"/>
      <c r="C378"/>
      <c r="D378" s="7" t="e">
        <f>VLOOKUP(B378,Preisliste!$A$2:$B$200,2,FALSE)</f>
        <v>#N/A</v>
      </c>
      <c r="E378" s="8" t="e">
        <f t="shared" si="19"/>
        <v>#N/A</v>
      </c>
      <c r="F378" s="7">
        <f t="shared" si="24"/>
        <v>0</v>
      </c>
      <c r="G378" s="20">
        <f t="shared" si="25"/>
        <v>0</v>
      </c>
      <c r="H378"/>
    </row>
    <row r="379" spans="1:8" s="7" customFormat="1" x14ac:dyDescent="0.25">
      <c r="A379"/>
      <c r="B379"/>
      <c r="C379"/>
      <c r="D379" s="7" t="e">
        <f>VLOOKUP(B379,Preisliste!$A$2:$B$200,2,FALSE)</f>
        <v>#N/A</v>
      </c>
      <c r="E379" s="8" t="e">
        <f t="shared" si="19"/>
        <v>#N/A</v>
      </c>
      <c r="F379" s="7">
        <f t="shared" si="24"/>
        <v>0</v>
      </c>
      <c r="G379" s="20">
        <f t="shared" si="25"/>
        <v>0</v>
      </c>
      <c r="H379"/>
    </row>
    <row r="380" spans="1:8" s="7" customFormat="1" x14ac:dyDescent="0.25">
      <c r="A380"/>
      <c r="B380"/>
      <c r="C380"/>
      <c r="D380" s="7" t="e">
        <f>VLOOKUP(B380,Preisliste!$A$2:$B$200,2,FALSE)</f>
        <v>#N/A</v>
      </c>
      <c r="E380" s="8" t="e">
        <f t="shared" si="19"/>
        <v>#N/A</v>
      </c>
      <c r="F380" s="7">
        <f t="shared" si="24"/>
        <v>0</v>
      </c>
      <c r="G380" s="20">
        <f t="shared" si="25"/>
        <v>0</v>
      </c>
      <c r="H380"/>
    </row>
    <row r="381" spans="1:8" s="7" customFormat="1" x14ac:dyDescent="0.25">
      <c r="A381"/>
      <c r="B381"/>
      <c r="C381"/>
      <c r="D381" s="7" t="e">
        <f>VLOOKUP(B381,Preisliste!$A$2:$B$200,2,FALSE)</f>
        <v>#N/A</v>
      </c>
      <c r="E381" s="8" t="e">
        <f t="shared" si="19"/>
        <v>#N/A</v>
      </c>
      <c r="F381" s="7">
        <f t="shared" si="24"/>
        <v>0</v>
      </c>
      <c r="G381" s="20">
        <f t="shared" si="25"/>
        <v>0</v>
      </c>
      <c r="H381"/>
    </row>
    <row r="382" spans="1:8" s="7" customFormat="1" x14ac:dyDescent="0.25">
      <c r="A382"/>
      <c r="B382"/>
      <c r="C382"/>
      <c r="D382" s="7" t="e">
        <f>VLOOKUP(B382,Preisliste!$A$2:$B$200,2,FALSE)</f>
        <v>#N/A</v>
      </c>
      <c r="E382" s="8" t="e">
        <f t="shared" si="19"/>
        <v>#N/A</v>
      </c>
      <c r="F382" s="7">
        <f t="shared" si="24"/>
        <v>0</v>
      </c>
      <c r="G382" s="20">
        <f t="shared" si="25"/>
        <v>0</v>
      </c>
      <c r="H382"/>
    </row>
    <row r="383" spans="1:8" s="7" customFormat="1" x14ac:dyDescent="0.25">
      <c r="A383"/>
      <c r="B383"/>
      <c r="C383"/>
      <c r="D383" s="7" t="e">
        <f>VLOOKUP(B383,Preisliste!$A$2:$B$200,2,FALSE)</f>
        <v>#N/A</v>
      </c>
      <c r="E383" s="8" t="e">
        <f t="shared" si="19"/>
        <v>#N/A</v>
      </c>
      <c r="F383" s="7">
        <f t="shared" si="24"/>
        <v>0</v>
      </c>
      <c r="G383" s="20">
        <f t="shared" si="25"/>
        <v>0</v>
      </c>
      <c r="H383"/>
    </row>
    <row r="384" spans="1:8" s="7" customFormat="1" x14ac:dyDescent="0.25">
      <c r="A384"/>
      <c r="B384"/>
      <c r="C384"/>
      <c r="D384" s="7" t="e">
        <f>VLOOKUP(B384,Preisliste!$A$2:$B$200,2,FALSE)</f>
        <v>#N/A</v>
      </c>
      <c r="E384" s="8" t="e">
        <f t="shared" si="19"/>
        <v>#N/A</v>
      </c>
      <c r="F384" s="7">
        <f t="shared" si="24"/>
        <v>0</v>
      </c>
      <c r="G384" s="20">
        <f t="shared" si="25"/>
        <v>0</v>
      </c>
      <c r="H384"/>
    </row>
    <row r="385" spans="1:8" s="7" customFormat="1" x14ac:dyDescent="0.25">
      <c r="A385"/>
      <c r="B385"/>
      <c r="C385"/>
      <c r="D385" s="7" t="e">
        <f>VLOOKUP(B385,Preisliste!$A$2:$B$200,2,FALSE)</f>
        <v>#N/A</v>
      </c>
      <c r="E385" s="8" t="e">
        <f t="shared" ref="E385:E391" si="26">C385*D385</f>
        <v>#N/A</v>
      </c>
      <c r="F385" s="7">
        <f t="shared" si="24"/>
        <v>0</v>
      </c>
      <c r="G385" s="20">
        <f t="shared" si="25"/>
        <v>0</v>
      </c>
      <c r="H385"/>
    </row>
    <row r="386" spans="1:8" s="7" customFormat="1" x14ac:dyDescent="0.25">
      <c r="A386"/>
      <c r="B386"/>
      <c r="C386"/>
      <c r="D386" s="7" t="e">
        <f>VLOOKUP(B386,Preisliste!$A$2:$B$200,2,FALSE)</f>
        <v>#N/A</v>
      </c>
      <c r="E386" s="8" t="e">
        <f t="shared" si="26"/>
        <v>#N/A</v>
      </c>
      <c r="F386" s="7">
        <f t="shared" si="24"/>
        <v>0</v>
      </c>
      <c r="G386" s="20">
        <f t="shared" si="25"/>
        <v>0</v>
      </c>
      <c r="H386"/>
    </row>
    <row r="387" spans="1:8" s="7" customFormat="1" x14ac:dyDescent="0.25">
      <c r="A387"/>
      <c r="B387"/>
      <c r="C387"/>
      <c r="D387" s="7" t="e">
        <f>VLOOKUP(B387,Preisliste!$A$2:$B$200,2,FALSE)</f>
        <v>#N/A</v>
      </c>
      <c r="E387" s="8" t="e">
        <f t="shared" si="26"/>
        <v>#N/A</v>
      </c>
      <c r="F387" s="7">
        <f t="shared" si="24"/>
        <v>0</v>
      </c>
      <c r="G387" s="20">
        <f t="shared" si="25"/>
        <v>0</v>
      </c>
      <c r="H387"/>
    </row>
    <row r="388" spans="1:8" s="7" customFormat="1" x14ac:dyDescent="0.25">
      <c r="A388"/>
      <c r="B388"/>
      <c r="C388"/>
      <c r="D388" s="7" t="e">
        <f>VLOOKUP(B388,Preisliste!$A$2:$B$200,2,FALSE)</f>
        <v>#N/A</v>
      </c>
      <c r="E388" s="8" t="e">
        <f t="shared" si="26"/>
        <v>#N/A</v>
      </c>
      <c r="F388" s="7">
        <f t="shared" si="24"/>
        <v>0</v>
      </c>
      <c r="G388" s="20">
        <f t="shared" si="25"/>
        <v>0</v>
      </c>
      <c r="H388"/>
    </row>
    <row r="389" spans="1:8" s="7" customFormat="1" x14ac:dyDescent="0.25">
      <c r="A389"/>
      <c r="B389"/>
      <c r="C389"/>
      <c r="D389" s="7" t="e">
        <f>VLOOKUP(B389,Preisliste!$A$2:$B$200,2,FALSE)</f>
        <v>#N/A</v>
      </c>
      <c r="E389" s="8" t="e">
        <f t="shared" si="26"/>
        <v>#N/A</v>
      </c>
      <c r="F389" s="7">
        <f t="shared" si="24"/>
        <v>0</v>
      </c>
      <c r="G389" s="20">
        <f t="shared" si="25"/>
        <v>0</v>
      </c>
      <c r="H389"/>
    </row>
    <row r="390" spans="1:8" s="7" customFormat="1" x14ac:dyDescent="0.25">
      <c r="A390"/>
      <c r="B390"/>
      <c r="C390"/>
      <c r="D390" s="7" t="e">
        <f>VLOOKUP(B390,Preisliste!$A$2:$B$200,2,FALSE)</f>
        <v>#N/A</v>
      </c>
      <c r="E390" s="8" t="e">
        <f t="shared" si="26"/>
        <v>#N/A</v>
      </c>
      <c r="F390" s="7">
        <f t="shared" si="24"/>
        <v>0</v>
      </c>
      <c r="G390" s="20">
        <f t="shared" si="25"/>
        <v>0</v>
      </c>
      <c r="H390"/>
    </row>
    <row r="391" spans="1:8" s="7" customFormat="1" x14ac:dyDescent="0.25">
      <c r="A391"/>
      <c r="B391"/>
      <c r="C391"/>
      <c r="D391" s="7" t="e">
        <f>VLOOKUP(B391,Preisliste!$A$2:$B$200,2,FALSE)</f>
        <v>#N/A</v>
      </c>
      <c r="E391" s="8" t="e">
        <f t="shared" si="26"/>
        <v>#N/A</v>
      </c>
      <c r="F391" s="7">
        <f t="shared" si="24"/>
        <v>0</v>
      </c>
      <c r="G391" s="20">
        <f t="shared" si="25"/>
        <v>0</v>
      </c>
      <c r="H391"/>
    </row>
    <row r="392" spans="1:8" s="7" customFormat="1" x14ac:dyDescent="0.25">
      <c r="A392"/>
      <c r="B392"/>
      <c r="C392"/>
      <c r="E392" s="8"/>
      <c r="G392" s="20"/>
      <c r="H392"/>
    </row>
    <row r="393" spans="1:8" s="7" customFormat="1" x14ac:dyDescent="0.25">
      <c r="A393"/>
      <c r="B393"/>
      <c r="C393"/>
      <c r="E393" s="8"/>
      <c r="G393" s="20"/>
      <c r="H393"/>
    </row>
    <row r="394" spans="1:8" s="7" customFormat="1" x14ac:dyDescent="0.25">
      <c r="A394"/>
      <c r="B394"/>
      <c r="C394"/>
      <c r="E394" s="8"/>
      <c r="G394" s="20"/>
      <c r="H394"/>
    </row>
    <row r="395" spans="1:8" s="7" customFormat="1" x14ac:dyDescent="0.25">
      <c r="A395"/>
      <c r="B395" s="23"/>
      <c r="C395"/>
      <c r="E395" s="8"/>
      <c r="G395" s="20"/>
      <c r="H395"/>
    </row>
    <row r="396" spans="1:8" s="7" customFormat="1" x14ac:dyDescent="0.25">
      <c r="A396"/>
      <c r="B396" s="23"/>
      <c r="C396"/>
      <c r="E396" s="8"/>
      <c r="G396" s="20"/>
      <c r="H396"/>
    </row>
    <row r="397" spans="1:8" s="7" customFormat="1" x14ac:dyDescent="0.25">
      <c r="A397"/>
      <c r="B397" s="23"/>
      <c r="C397"/>
      <c r="E397" s="8"/>
      <c r="G397" s="20"/>
      <c r="H397"/>
    </row>
    <row r="398" spans="1:8" x14ac:dyDescent="0.25">
      <c r="C398" s="5"/>
    </row>
    <row r="399" spans="1:8" s="7" customFormat="1" x14ac:dyDescent="0.25">
      <c r="A399" s="5"/>
      <c r="B399" s="25"/>
      <c r="C399" s="6"/>
      <c r="E399" s="8"/>
      <c r="G399" s="20"/>
      <c r="H399"/>
    </row>
    <row r="400" spans="1:8" s="7" customFormat="1" ht="15.75" thickBot="1" x14ac:dyDescent="0.3">
      <c r="A400" s="5"/>
      <c r="B400" s="25"/>
      <c r="C400" s="6"/>
      <c r="E400" s="8"/>
      <c r="G400" s="20"/>
      <c r="H400"/>
    </row>
    <row r="401" spans="1:8" s="7" customFormat="1" ht="15.75" thickTop="1" x14ac:dyDescent="0.25">
      <c r="A401" s="5"/>
      <c r="B401" s="26" t="s">
        <v>118</v>
      </c>
      <c r="C401" s="10"/>
      <c r="D401" s="11"/>
      <c r="E401" s="12" t="e">
        <f>SUM(E2:E398)</f>
        <v>#N/A</v>
      </c>
      <c r="G401" s="20"/>
      <c r="H401"/>
    </row>
    <row r="402" spans="1:8" s="7" customFormat="1" x14ac:dyDescent="0.25">
      <c r="A402" s="5"/>
      <c r="B402" s="27" t="s">
        <v>119</v>
      </c>
      <c r="C402" s="6"/>
      <c r="E402" s="14">
        <f>0-SUM(F2:F398)</f>
        <v>0</v>
      </c>
      <c r="G402" s="20"/>
      <c r="H402"/>
    </row>
    <row r="403" spans="1:8" s="7" customFormat="1" x14ac:dyDescent="0.25">
      <c r="A403" s="5"/>
      <c r="B403" s="27" t="s">
        <v>120</v>
      </c>
      <c r="C403" s="6"/>
      <c r="E403" s="14">
        <f>0-SUM(G2:G398)</f>
        <v>0</v>
      </c>
      <c r="G403" s="20"/>
      <c r="H403"/>
    </row>
    <row r="404" spans="1:8" s="7" customFormat="1" x14ac:dyDescent="0.25">
      <c r="A404" s="5"/>
      <c r="B404" s="28" t="s">
        <v>121</v>
      </c>
      <c r="C404" s="15"/>
      <c r="D404" s="16"/>
      <c r="E404" s="17" t="e">
        <f>E401+E402</f>
        <v>#N/A</v>
      </c>
      <c r="G404" s="20"/>
      <c r="H404"/>
    </row>
    <row r="405" spans="1:8" s="7" customFormat="1" x14ac:dyDescent="0.25">
      <c r="A405" s="5"/>
      <c r="B405" s="28" t="s">
        <v>122</v>
      </c>
      <c r="C405" s="15"/>
      <c r="D405" s="16"/>
      <c r="E405" s="17" t="e">
        <f>E401+E402+E403</f>
        <v>#N/A</v>
      </c>
      <c r="G405" s="20"/>
      <c r="H405"/>
    </row>
    <row r="406" spans="1:8" s="7" customFormat="1" x14ac:dyDescent="0.25">
      <c r="A406" s="5"/>
      <c r="B406" s="27"/>
      <c r="C406" s="6"/>
      <c r="E406" s="14"/>
      <c r="G406" s="20"/>
      <c r="H406"/>
    </row>
    <row r="407" spans="1:8" x14ac:dyDescent="0.25">
      <c r="B407" s="28" t="s">
        <v>123</v>
      </c>
      <c r="C407" s="15" t="s">
        <v>114</v>
      </c>
      <c r="D407" s="16" t="s">
        <v>124</v>
      </c>
      <c r="E407" s="14"/>
      <c r="G407" s="7"/>
      <c r="H407" s="7"/>
    </row>
    <row r="408" spans="1:8" x14ac:dyDescent="0.25">
      <c r="B408" s="13" t="s">
        <v>125</v>
      </c>
      <c r="C408" s="37"/>
      <c r="D408" s="38">
        <v>10.029999999999999</v>
      </c>
      <c r="E408" s="14">
        <f>C408*D408</f>
        <v>0</v>
      </c>
      <c r="G408" s="7"/>
      <c r="H408" s="7"/>
    </row>
    <row r="409" spans="1:8" x14ac:dyDescent="0.25">
      <c r="B409" s="13" t="s">
        <v>126</v>
      </c>
      <c r="C409" s="37"/>
      <c r="D409" s="38">
        <v>33.119999999999997</v>
      </c>
      <c r="E409" s="14">
        <f t="shared" ref="E409" si="27">C409*D409</f>
        <v>0</v>
      </c>
      <c r="G409" s="7"/>
      <c r="H409" s="7"/>
    </row>
    <row r="410" spans="1:8" x14ac:dyDescent="0.25">
      <c r="B410" s="28" t="s">
        <v>127</v>
      </c>
      <c r="C410" s="15"/>
      <c r="D410" s="16"/>
      <c r="E410" s="17">
        <f>SUM(E408:E409)</f>
        <v>0</v>
      </c>
      <c r="G410" s="7"/>
      <c r="H410" s="7"/>
    </row>
    <row r="411" spans="1:8" x14ac:dyDescent="0.25">
      <c r="B411" s="27"/>
      <c r="E411" s="17"/>
    </row>
    <row r="412" spans="1:8" x14ac:dyDescent="0.25">
      <c r="B412" s="28" t="s">
        <v>128</v>
      </c>
      <c r="C412" s="15"/>
      <c r="D412" s="16"/>
      <c r="E412" s="18" t="e">
        <f>E405/E410</f>
        <v>#N/A</v>
      </c>
    </row>
    <row r="413" spans="1:8" x14ac:dyDescent="0.25">
      <c r="B413" s="28" t="s">
        <v>129</v>
      </c>
      <c r="C413" s="15"/>
      <c r="D413" s="16"/>
      <c r="E413" s="18" t="e">
        <f>E404/E410</f>
        <v>#N/A</v>
      </c>
    </row>
    <row r="414" spans="1:8" ht="15.75" thickBot="1" x14ac:dyDescent="0.3">
      <c r="B414" s="29" t="s">
        <v>130</v>
      </c>
      <c r="C414" s="21"/>
      <c r="D414" s="22"/>
      <c r="E414" s="19" t="e">
        <f>E401/E410</f>
        <v>#N/A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H298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6.28515625" style="5" customWidth="1"/>
    <col min="2" max="2" width="35.42578125" style="25" customWidth="1"/>
    <col min="3" max="3" width="9.140625" style="6" customWidth="1"/>
    <col min="4" max="4" width="13.7109375" style="7" customWidth="1"/>
    <col min="5" max="5" width="35.85546875" style="8" customWidth="1"/>
    <col min="6" max="6" width="20.42578125" style="7" customWidth="1"/>
    <col min="7" max="7" width="17.42578125" style="20" customWidth="1"/>
  </cols>
  <sheetData>
    <row r="1" spans="1:7" ht="16.5" thickTop="1" thickBot="1" x14ac:dyDescent="0.3">
      <c r="A1" s="1" t="s">
        <v>113</v>
      </c>
      <c r="B1" s="24" t="s">
        <v>0</v>
      </c>
      <c r="C1" s="2" t="s">
        <v>114</v>
      </c>
      <c r="D1" s="3" t="s">
        <v>1</v>
      </c>
      <c r="E1" s="4" t="s">
        <v>115</v>
      </c>
      <c r="F1" s="3" t="s">
        <v>116</v>
      </c>
      <c r="G1" s="3" t="s">
        <v>117</v>
      </c>
    </row>
    <row r="2" spans="1:7" ht="15.75" thickTop="1" x14ac:dyDescent="0.25">
      <c r="B2" s="5"/>
      <c r="C2" s="5"/>
      <c r="D2" s="7" t="e">
        <f>VLOOKUP(B2,Preisliste!$A$2:$B$200,2,FALSE)</f>
        <v>#N/A</v>
      </c>
      <c r="E2" s="8" t="e">
        <f t="shared" ref="E2:E63" si="0">C2*D2</f>
        <v>#N/A</v>
      </c>
      <c r="F2" s="7">
        <f t="shared" ref="F2:F63" si="1">IF(A2="H3",E2,0)</f>
        <v>0</v>
      </c>
      <c r="G2" s="20">
        <f t="shared" ref="G2:G63" si="2">IF(A2="H4",E2,0)</f>
        <v>0</v>
      </c>
    </row>
    <row r="3" spans="1:7" x14ac:dyDescent="0.25">
      <c r="B3" s="5"/>
      <c r="C3" s="5"/>
      <c r="D3" s="7" t="e">
        <f>VLOOKUP(B3,Preisliste!$A$2:$B$200,2,FALSE)</f>
        <v>#N/A</v>
      </c>
      <c r="E3" s="8" t="e">
        <f t="shared" si="0"/>
        <v>#N/A</v>
      </c>
      <c r="F3" s="7">
        <f t="shared" si="1"/>
        <v>0</v>
      </c>
      <c r="G3" s="20">
        <f t="shared" si="2"/>
        <v>0</v>
      </c>
    </row>
    <row r="4" spans="1:7" x14ac:dyDescent="0.25">
      <c r="B4" s="5"/>
      <c r="C4" s="5"/>
      <c r="D4" s="7" t="e">
        <f>VLOOKUP(B4,Preisliste!$A$2:$B$200,2,FALSE)</f>
        <v>#N/A</v>
      </c>
      <c r="E4" s="8" t="e">
        <f t="shared" si="0"/>
        <v>#N/A</v>
      </c>
      <c r="F4" s="7">
        <f t="shared" si="1"/>
        <v>0</v>
      </c>
      <c r="G4" s="20">
        <f t="shared" si="2"/>
        <v>0</v>
      </c>
    </row>
    <row r="5" spans="1:7" x14ac:dyDescent="0.25">
      <c r="B5" s="5"/>
      <c r="C5" s="5"/>
      <c r="D5" s="7" t="e">
        <f>VLOOKUP(B5,Preisliste!$A$2:$B$200,2,FALSE)</f>
        <v>#N/A</v>
      </c>
      <c r="E5" s="8" t="e">
        <f t="shared" si="0"/>
        <v>#N/A</v>
      </c>
      <c r="F5" s="7">
        <f t="shared" si="1"/>
        <v>0</v>
      </c>
      <c r="G5" s="20">
        <f t="shared" si="2"/>
        <v>0</v>
      </c>
    </row>
    <row r="6" spans="1:7" x14ac:dyDescent="0.25">
      <c r="B6" s="5"/>
      <c r="C6" s="5"/>
      <c r="D6" s="7" t="e">
        <f>VLOOKUP(B6,Preisliste!$A$2:$B$200,2,FALSE)</f>
        <v>#N/A</v>
      </c>
      <c r="E6" s="8" t="e">
        <f t="shared" si="0"/>
        <v>#N/A</v>
      </c>
      <c r="F6" s="7">
        <f t="shared" si="1"/>
        <v>0</v>
      </c>
      <c r="G6" s="20">
        <f t="shared" si="2"/>
        <v>0</v>
      </c>
    </row>
    <row r="7" spans="1:7" x14ac:dyDescent="0.25">
      <c r="B7" s="5"/>
      <c r="C7" s="5"/>
      <c r="D7" s="7" t="e">
        <f>VLOOKUP(B7,Preisliste!$A$2:$B$200,2,FALSE)</f>
        <v>#N/A</v>
      </c>
      <c r="E7" s="8" t="e">
        <f t="shared" si="0"/>
        <v>#N/A</v>
      </c>
      <c r="F7" s="7">
        <f t="shared" si="1"/>
        <v>0</v>
      </c>
      <c r="G7" s="20">
        <f t="shared" si="2"/>
        <v>0</v>
      </c>
    </row>
    <row r="8" spans="1:7" x14ac:dyDescent="0.25">
      <c r="B8" s="5"/>
      <c r="C8" s="5"/>
      <c r="D8" s="7" t="e">
        <f>VLOOKUP(B8,Preisliste!$A$2:$B$200,2,FALSE)</f>
        <v>#N/A</v>
      </c>
      <c r="E8" s="8" t="e">
        <f t="shared" si="0"/>
        <v>#N/A</v>
      </c>
      <c r="F8" s="7">
        <f t="shared" si="1"/>
        <v>0</v>
      </c>
      <c r="G8" s="20">
        <f t="shared" si="2"/>
        <v>0</v>
      </c>
    </row>
    <row r="9" spans="1:7" x14ac:dyDescent="0.25">
      <c r="B9" s="5"/>
      <c r="C9" s="5"/>
      <c r="D9" s="7" t="e">
        <f>VLOOKUP(B9,Preisliste!$A$2:$B$200,2,FALSE)</f>
        <v>#N/A</v>
      </c>
      <c r="E9" s="8" t="e">
        <f t="shared" si="0"/>
        <v>#N/A</v>
      </c>
      <c r="F9" s="7">
        <f t="shared" si="1"/>
        <v>0</v>
      </c>
      <c r="G9" s="20">
        <f t="shared" si="2"/>
        <v>0</v>
      </c>
    </row>
    <row r="10" spans="1:7" x14ac:dyDescent="0.25">
      <c r="B10" s="5"/>
      <c r="C10" s="5"/>
      <c r="D10" s="7" t="e">
        <f>VLOOKUP(B10,Preisliste!$A$2:$B$200,2,FALSE)</f>
        <v>#N/A</v>
      </c>
      <c r="E10" s="8" t="e">
        <f t="shared" si="0"/>
        <v>#N/A</v>
      </c>
      <c r="F10" s="7">
        <f t="shared" si="1"/>
        <v>0</v>
      </c>
      <c r="G10" s="20">
        <f t="shared" si="2"/>
        <v>0</v>
      </c>
    </row>
    <row r="11" spans="1:7" x14ac:dyDescent="0.25">
      <c r="B11" s="5"/>
      <c r="C11" s="5"/>
      <c r="D11" s="7" t="e">
        <f>VLOOKUP(B11,Preisliste!$A$2:$B$200,2,FALSE)</f>
        <v>#N/A</v>
      </c>
      <c r="E11" s="8" t="e">
        <f t="shared" si="0"/>
        <v>#N/A</v>
      </c>
      <c r="F11" s="7">
        <f t="shared" si="1"/>
        <v>0</v>
      </c>
      <c r="G11" s="20">
        <f t="shared" si="2"/>
        <v>0</v>
      </c>
    </row>
    <row r="12" spans="1:7" x14ac:dyDescent="0.25">
      <c r="B12" s="5"/>
      <c r="C12" s="5"/>
      <c r="D12" s="7" t="e">
        <f>VLOOKUP(B12,Preisliste!$A$2:$B$200,2,FALSE)</f>
        <v>#N/A</v>
      </c>
      <c r="E12" s="8" t="e">
        <f t="shared" si="0"/>
        <v>#N/A</v>
      </c>
      <c r="F12" s="7">
        <f t="shared" si="1"/>
        <v>0</v>
      </c>
      <c r="G12" s="20">
        <f t="shared" si="2"/>
        <v>0</v>
      </c>
    </row>
    <row r="13" spans="1:7" x14ac:dyDescent="0.25">
      <c r="B13" s="5"/>
      <c r="C13" s="5"/>
      <c r="D13" s="7" t="e">
        <f>VLOOKUP(B13,Preisliste!$A$2:$B$200,2,FALSE)</f>
        <v>#N/A</v>
      </c>
      <c r="E13" s="8" t="e">
        <f t="shared" si="0"/>
        <v>#N/A</v>
      </c>
      <c r="F13" s="7">
        <f t="shared" si="1"/>
        <v>0</v>
      </c>
      <c r="G13" s="20">
        <f t="shared" si="2"/>
        <v>0</v>
      </c>
    </row>
    <row r="14" spans="1:7" x14ac:dyDescent="0.25">
      <c r="B14" s="5"/>
      <c r="C14" s="5"/>
      <c r="D14" s="7" t="e">
        <f>VLOOKUP(B14,Preisliste!$A$2:$B$200,2,FALSE)</f>
        <v>#N/A</v>
      </c>
      <c r="E14" s="8" t="e">
        <f t="shared" si="0"/>
        <v>#N/A</v>
      </c>
      <c r="F14" s="7">
        <f t="shared" si="1"/>
        <v>0</v>
      </c>
      <c r="G14" s="20">
        <f t="shared" si="2"/>
        <v>0</v>
      </c>
    </row>
    <row r="15" spans="1:7" x14ac:dyDescent="0.25">
      <c r="B15" s="5"/>
      <c r="C15" s="5"/>
      <c r="D15" s="7" t="e">
        <f>VLOOKUP(B15,Preisliste!$A$2:$B$200,2,FALSE)</f>
        <v>#N/A</v>
      </c>
      <c r="E15" s="8" t="e">
        <f t="shared" si="0"/>
        <v>#N/A</v>
      </c>
      <c r="F15" s="7">
        <f t="shared" si="1"/>
        <v>0</v>
      </c>
      <c r="G15" s="20">
        <f t="shared" si="2"/>
        <v>0</v>
      </c>
    </row>
    <row r="16" spans="1:7" x14ac:dyDescent="0.25">
      <c r="B16" s="5"/>
      <c r="C16" s="5"/>
      <c r="D16" s="7" t="e">
        <f>VLOOKUP(B16,Preisliste!$A$2:$B$200,2,FALSE)</f>
        <v>#N/A</v>
      </c>
      <c r="E16" s="8" t="e">
        <f t="shared" si="0"/>
        <v>#N/A</v>
      </c>
      <c r="F16" s="7">
        <f t="shared" si="1"/>
        <v>0</v>
      </c>
      <c r="G16" s="20">
        <f t="shared" si="2"/>
        <v>0</v>
      </c>
    </row>
    <row r="17" spans="2:7" x14ac:dyDescent="0.25">
      <c r="B17" s="5"/>
      <c r="C17" s="5"/>
      <c r="D17" s="7" t="e">
        <f>VLOOKUP(B17,Preisliste!$A$2:$B$200,2,FALSE)</f>
        <v>#N/A</v>
      </c>
      <c r="E17" s="8" t="e">
        <f t="shared" si="0"/>
        <v>#N/A</v>
      </c>
      <c r="F17" s="7">
        <f t="shared" si="1"/>
        <v>0</v>
      </c>
      <c r="G17" s="20">
        <f t="shared" si="2"/>
        <v>0</v>
      </c>
    </row>
    <row r="18" spans="2:7" x14ac:dyDescent="0.25">
      <c r="B18" s="5"/>
      <c r="C18" s="5"/>
      <c r="D18" s="7" t="e">
        <f>VLOOKUP(B18,Preisliste!$A$2:$B$200,2,FALSE)</f>
        <v>#N/A</v>
      </c>
      <c r="E18" s="8" t="e">
        <f t="shared" si="0"/>
        <v>#N/A</v>
      </c>
      <c r="F18" s="7">
        <f t="shared" si="1"/>
        <v>0</v>
      </c>
      <c r="G18" s="20">
        <f t="shared" si="2"/>
        <v>0</v>
      </c>
    </row>
    <row r="19" spans="2:7" x14ac:dyDescent="0.25">
      <c r="B19" s="5"/>
      <c r="C19" s="5"/>
      <c r="D19" s="7" t="e">
        <f>VLOOKUP(B19,Preisliste!$A$2:$B$200,2,FALSE)</f>
        <v>#N/A</v>
      </c>
      <c r="E19" s="8" t="e">
        <f t="shared" si="0"/>
        <v>#N/A</v>
      </c>
      <c r="F19" s="7">
        <f t="shared" si="1"/>
        <v>0</v>
      </c>
      <c r="G19" s="20">
        <f t="shared" si="2"/>
        <v>0</v>
      </c>
    </row>
    <row r="20" spans="2:7" x14ac:dyDescent="0.25">
      <c r="B20" s="5"/>
      <c r="C20" s="5"/>
      <c r="D20" s="7" t="e">
        <f>VLOOKUP(B20,Preisliste!$A$2:$B$200,2,FALSE)</f>
        <v>#N/A</v>
      </c>
      <c r="E20" s="8" t="e">
        <f t="shared" si="0"/>
        <v>#N/A</v>
      </c>
      <c r="F20" s="7">
        <f t="shared" si="1"/>
        <v>0</v>
      </c>
      <c r="G20" s="20">
        <f t="shared" si="2"/>
        <v>0</v>
      </c>
    </row>
    <row r="21" spans="2:7" x14ac:dyDescent="0.25">
      <c r="B21" s="5"/>
      <c r="C21" s="5"/>
      <c r="D21" s="7" t="e">
        <f>VLOOKUP(B21,Preisliste!$A$2:$B$200,2,FALSE)</f>
        <v>#N/A</v>
      </c>
      <c r="E21" s="8" t="e">
        <f t="shared" si="0"/>
        <v>#N/A</v>
      </c>
      <c r="F21" s="7">
        <f t="shared" si="1"/>
        <v>0</v>
      </c>
      <c r="G21" s="20">
        <f t="shared" si="2"/>
        <v>0</v>
      </c>
    </row>
    <row r="22" spans="2:7" x14ac:dyDescent="0.25">
      <c r="B22" s="5"/>
      <c r="C22" s="5"/>
      <c r="D22" s="7" t="e">
        <f>VLOOKUP(B22,Preisliste!$A$2:$B$200,2,FALSE)</f>
        <v>#N/A</v>
      </c>
      <c r="E22" s="8" t="e">
        <f t="shared" si="0"/>
        <v>#N/A</v>
      </c>
      <c r="F22" s="7">
        <f t="shared" si="1"/>
        <v>0</v>
      </c>
      <c r="G22" s="20">
        <f t="shared" si="2"/>
        <v>0</v>
      </c>
    </row>
    <row r="23" spans="2:7" x14ac:dyDescent="0.25">
      <c r="B23" s="5"/>
      <c r="C23" s="5"/>
      <c r="D23" s="7" t="e">
        <f>VLOOKUP(B23,Preisliste!$A$2:$B$200,2,FALSE)</f>
        <v>#N/A</v>
      </c>
      <c r="E23" s="8" t="e">
        <f t="shared" si="0"/>
        <v>#N/A</v>
      </c>
      <c r="F23" s="7">
        <f t="shared" si="1"/>
        <v>0</v>
      </c>
      <c r="G23" s="20">
        <f t="shared" si="2"/>
        <v>0</v>
      </c>
    </row>
    <row r="24" spans="2:7" x14ac:dyDescent="0.25">
      <c r="B24" s="5"/>
      <c r="C24" s="5"/>
      <c r="D24" s="7" t="e">
        <f>VLOOKUP(B24,Preisliste!$A$2:$B$200,2,FALSE)</f>
        <v>#N/A</v>
      </c>
      <c r="E24" s="8" t="e">
        <f t="shared" si="0"/>
        <v>#N/A</v>
      </c>
      <c r="F24" s="7">
        <f t="shared" si="1"/>
        <v>0</v>
      </c>
      <c r="G24" s="20">
        <f t="shared" si="2"/>
        <v>0</v>
      </c>
    </row>
    <row r="25" spans="2:7" x14ac:dyDescent="0.25">
      <c r="B25" s="5"/>
      <c r="C25" s="5"/>
      <c r="D25" s="7" t="e">
        <f>VLOOKUP(B25,Preisliste!$A$2:$B$200,2,FALSE)</f>
        <v>#N/A</v>
      </c>
      <c r="E25" s="8" t="e">
        <f t="shared" si="0"/>
        <v>#N/A</v>
      </c>
      <c r="F25" s="7">
        <f t="shared" si="1"/>
        <v>0</v>
      </c>
      <c r="G25" s="20">
        <f t="shared" si="2"/>
        <v>0</v>
      </c>
    </row>
    <row r="26" spans="2:7" x14ac:dyDescent="0.25">
      <c r="B26" s="5"/>
      <c r="C26" s="5"/>
      <c r="D26" s="7" t="e">
        <f>VLOOKUP(B26,Preisliste!$A$2:$B$200,2,FALSE)</f>
        <v>#N/A</v>
      </c>
      <c r="E26" s="8" t="e">
        <f t="shared" si="0"/>
        <v>#N/A</v>
      </c>
      <c r="F26" s="7">
        <f t="shared" si="1"/>
        <v>0</v>
      </c>
      <c r="G26" s="20">
        <f t="shared" si="2"/>
        <v>0</v>
      </c>
    </row>
    <row r="27" spans="2:7" x14ac:dyDescent="0.25">
      <c r="B27" s="5"/>
      <c r="C27" s="5"/>
      <c r="D27" s="7" t="e">
        <f>VLOOKUP(B27,Preisliste!$A$2:$B$200,2,FALSE)</f>
        <v>#N/A</v>
      </c>
      <c r="E27" s="8" t="e">
        <f t="shared" si="0"/>
        <v>#N/A</v>
      </c>
      <c r="F27" s="7">
        <f t="shared" si="1"/>
        <v>0</v>
      </c>
      <c r="G27" s="20">
        <f t="shared" si="2"/>
        <v>0</v>
      </c>
    </row>
    <row r="28" spans="2:7" x14ac:dyDescent="0.25">
      <c r="B28" s="5"/>
      <c r="C28" s="5"/>
      <c r="D28" s="7" t="e">
        <f>VLOOKUP(B28,Preisliste!$A$2:$B$200,2,FALSE)</f>
        <v>#N/A</v>
      </c>
      <c r="E28" s="8" t="e">
        <f t="shared" si="0"/>
        <v>#N/A</v>
      </c>
      <c r="F28" s="7">
        <f t="shared" si="1"/>
        <v>0</v>
      </c>
      <c r="G28" s="20">
        <f t="shared" si="2"/>
        <v>0</v>
      </c>
    </row>
    <row r="29" spans="2:7" x14ac:dyDescent="0.25">
      <c r="B29" s="5"/>
      <c r="C29" s="5"/>
      <c r="D29" s="7" t="e">
        <f>VLOOKUP(B29,Preisliste!$A$2:$B$200,2,FALSE)</f>
        <v>#N/A</v>
      </c>
      <c r="E29" s="8" t="e">
        <f t="shared" si="0"/>
        <v>#N/A</v>
      </c>
      <c r="F29" s="7">
        <f t="shared" si="1"/>
        <v>0</v>
      </c>
      <c r="G29" s="20">
        <f t="shared" si="2"/>
        <v>0</v>
      </c>
    </row>
    <row r="30" spans="2:7" x14ac:dyDescent="0.25">
      <c r="B30" s="5"/>
      <c r="C30" s="5"/>
      <c r="D30" s="7" t="e">
        <f>VLOOKUP(B30,Preisliste!$A$2:$B$200,2,FALSE)</f>
        <v>#N/A</v>
      </c>
      <c r="E30" s="8" t="e">
        <f t="shared" si="0"/>
        <v>#N/A</v>
      </c>
      <c r="F30" s="7">
        <f t="shared" si="1"/>
        <v>0</v>
      </c>
      <c r="G30" s="20">
        <f t="shared" si="2"/>
        <v>0</v>
      </c>
    </row>
    <row r="31" spans="2:7" x14ac:dyDescent="0.25">
      <c r="B31" s="5"/>
      <c r="C31" s="5"/>
      <c r="D31" s="7" t="e">
        <f>VLOOKUP(B31,Preisliste!$A$2:$B$200,2,FALSE)</f>
        <v>#N/A</v>
      </c>
      <c r="E31" s="8" t="e">
        <f t="shared" si="0"/>
        <v>#N/A</v>
      </c>
      <c r="F31" s="7">
        <f t="shared" si="1"/>
        <v>0</v>
      </c>
      <c r="G31" s="20">
        <f t="shared" si="2"/>
        <v>0</v>
      </c>
    </row>
    <row r="32" spans="2:7" x14ac:dyDescent="0.25">
      <c r="B32" s="5"/>
      <c r="C32" s="5"/>
      <c r="D32" s="7" t="e">
        <f>VLOOKUP(B32,Preisliste!$A$2:$B$200,2,FALSE)</f>
        <v>#N/A</v>
      </c>
      <c r="E32" s="8" t="e">
        <f t="shared" si="0"/>
        <v>#N/A</v>
      </c>
      <c r="F32" s="7">
        <f t="shared" si="1"/>
        <v>0</v>
      </c>
      <c r="G32" s="20">
        <f t="shared" si="2"/>
        <v>0</v>
      </c>
    </row>
    <row r="33" spans="2:7" x14ac:dyDescent="0.25">
      <c r="B33" s="5"/>
      <c r="C33" s="5"/>
      <c r="D33" s="7" t="e">
        <f>VLOOKUP(B33,Preisliste!$A$2:$B$200,2,FALSE)</f>
        <v>#N/A</v>
      </c>
      <c r="E33" s="8" t="e">
        <f t="shared" si="0"/>
        <v>#N/A</v>
      </c>
      <c r="F33" s="7">
        <f t="shared" si="1"/>
        <v>0</v>
      </c>
      <c r="G33" s="20">
        <f t="shared" si="2"/>
        <v>0</v>
      </c>
    </row>
    <row r="34" spans="2:7" x14ac:dyDescent="0.25">
      <c r="B34" s="5"/>
      <c r="C34" s="5"/>
      <c r="D34" s="7" t="e">
        <f>VLOOKUP(B34,Preisliste!$A$2:$B$200,2,FALSE)</f>
        <v>#N/A</v>
      </c>
      <c r="E34" s="8" t="e">
        <f t="shared" si="0"/>
        <v>#N/A</v>
      </c>
      <c r="F34" s="7">
        <f t="shared" si="1"/>
        <v>0</v>
      </c>
      <c r="G34" s="20">
        <f t="shared" si="2"/>
        <v>0</v>
      </c>
    </row>
    <row r="35" spans="2:7" x14ac:dyDescent="0.25">
      <c r="B35" s="5"/>
      <c r="C35" s="5"/>
      <c r="D35" s="7" t="e">
        <f>VLOOKUP(B35,Preisliste!$A$2:$B$200,2,FALSE)</f>
        <v>#N/A</v>
      </c>
      <c r="E35" s="8" t="e">
        <f t="shared" si="0"/>
        <v>#N/A</v>
      </c>
      <c r="F35" s="7">
        <f t="shared" si="1"/>
        <v>0</v>
      </c>
      <c r="G35" s="20">
        <f t="shared" si="2"/>
        <v>0</v>
      </c>
    </row>
    <row r="36" spans="2:7" x14ac:dyDescent="0.25">
      <c r="B36" s="5"/>
      <c r="C36" s="5"/>
      <c r="D36" s="7" t="e">
        <f>VLOOKUP(B36,Preisliste!$A$2:$B$200,2,FALSE)</f>
        <v>#N/A</v>
      </c>
      <c r="E36" s="8" t="e">
        <f t="shared" si="0"/>
        <v>#N/A</v>
      </c>
      <c r="F36" s="7">
        <f t="shared" si="1"/>
        <v>0</v>
      </c>
      <c r="G36" s="20">
        <f t="shared" si="2"/>
        <v>0</v>
      </c>
    </row>
    <row r="37" spans="2:7" x14ac:dyDescent="0.25">
      <c r="B37" s="5"/>
      <c r="C37" s="5"/>
      <c r="D37" s="7" t="e">
        <f>VLOOKUP(B37,Preisliste!$A$2:$B$200,2,FALSE)</f>
        <v>#N/A</v>
      </c>
      <c r="E37" s="8" t="e">
        <f t="shared" si="0"/>
        <v>#N/A</v>
      </c>
      <c r="F37" s="7">
        <f t="shared" si="1"/>
        <v>0</v>
      </c>
      <c r="G37" s="20">
        <f t="shared" si="2"/>
        <v>0</v>
      </c>
    </row>
    <row r="38" spans="2:7" x14ac:dyDescent="0.25">
      <c r="B38" s="5"/>
      <c r="C38" s="5"/>
      <c r="D38" s="7" t="e">
        <f>VLOOKUP(B38,Preisliste!$A$2:$B$200,2,FALSE)</f>
        <v>#N/A</v>
      </c>
      <c r="E38" s="8" t="e">
        <f t="shared" si="0"/>
        <v>#N/A</v>
      </c>
      <c r="F38" s="7">
        <f t="shared" si="1"/>
        <v>0</v>
      </c>
      <c r="G38" s="20">
        <f t="shared" si="2"/>
        <v>0</v>
      </c>
    </row>
    <row r="39" spans="2:7" x14ac:dyDescent="0.25">
      <c r="B39" s="5"/>
      <c r="C39" s="5"/>
      <c r="D39" s="7" t="e">
        <f>VLOOKUP(B39,Preisliste!$A$2:$B$200,2,FALSE)</f>
        <v>#N/A</v>
      </c>
      <c r="E39" s="8" t="e">
        <f t="shared" si="0"/>
        <v>#N/A</v>
      </c>
      <c r="F39" s="7">
        <f t="shared" si="1"/>
        <v>0</v>
      </c>
      <c r="G39" s="20">
        <f t="shared" si="2"/>
        <v>0</v>
      </c>
    </row>
    <row r="40" spans="2:7" x14ac:dyDescent="0.25">
      <c r="B40" s="5"/>
      <c r="C40" s="5"/>
      <c r="D40" s="7" t="e">
        <f>VLOOKUP(B40,Preisliste!$A$2:$B$200,2,FALSE)</f>
        <v>#N/A</v>
      </c>
      <c r="E40" s="8" t="e">
        <f t="shared" si="0"/>
        <v>#N/A</v>
      </c>
      <c r="F40" s="7">
        <f t="shared" si="1"/>
        <v>0</v>
      </c>
      <c r="G40" s="20">
        <f t="shared" si="2"/>
        <v>0</v>
      </c>
    </row>
    <row r="41" spans="2:7" x14ac:dyDescent="0.25">
      <c r="B41" s="5"/>
      <c r="C41" s="5"/>
      <c r="D41" s="7" t="e">
        <f>VLOOKUP(B41,Preisliste!$A$2:$B$200,2,FALSE)</f>
        <v>#N/A</v>
      </c>
      <c r="E41" s="8" t="e">
        <f t="shared" si="0"/>
        <v>#N/A</v>
      </c>
      <c r="F41" s="7">
        <f t="shared" si="1"/>
        <v>0</v>
      </c>
      <c r="G41" s="20">
        <f t="shared" si="2"/>
        <v>0</v>
      </c>
    </row>
    <row r="42" spans="2:7" x14ac:dyDescent="0.25">
      <c r="B42" s="5"/>
      <c r="C42" s="5"/>
      <c r="D42" s="7" t="e">
        <f>VLOOKUP(B42,Preisliste!$A$2:$B$200,2,FALSE)</f>
        <v>#N/A</v>
      </c>
      <c r="E42" s="8" t="e">
        <f t="shared" si="0"/>
        <v>#N/A</v>
      </c>
      <c r="F42" s="7">
        <f t="shared" si="1"/>
        <v>0</v>
      </c>
      <c r="G42" s="20">
        <f t="shared" si="2"/>
        <v>0</v>
      </c>
    </row>
    <row r="43" spans="2:7" x14ac:dyDescent="0.25">
      <c r="B43" s="5"/>
      <c r="C43" s="5"/>
      <c r="D43" s="7" t="e">
        <f>VLOOKUP(B43,Preisliste!$A$2:$B$200,2,FALSE)</f>
        <v>#N/A</v>
      </c>
      <c r="E43" s="8" t="e">
        <f t="shared" si="0"/>
        <v>#N/A</v>
      </c>
      <c r="F43" s="7">
        <f t="shared" si="1"/>
        <v>0</v>
      </c>
      <c r="G43" s="20">
        <f t="shared" si="2"/>
        <v>0</v>
      </c>
    </row>
    <row r="44" spans="2:7" x14ac:dyDescent="0.25">
      <c r="B44" s="5"/>
      <c r="C44" s="5"/>
      <c r="D44" s="7" t="e">
        <f>VLOOKUP(B44,Preisliste!$A$2:$B$200,2,FALSE)</f>
        <v>#N/A</v>
      </c>
      <c r="E44" s="8" t="e">
        <f t="shared" si="0"/>
        <v>#N/A</v>
      </c>
      <c r="F44" s="7">
        <f t="shared" si="1"/>
        <v>0</v>
      </c>
      <c r="G44" s="20">
        <f t="shared" si="2"/>
        <v>0</v>
      </c>
    </row>
    <row r="45" spans="2:7" x14ac:dyDescent="0.25">
      <c r="B45" s="5"/>
      <c r="C45" s="5"/>
      <c r="D45" s="7" t="e">
        <f>VLOOKUP(B45,Preisliste!$A$2:$B$200,2,FALSE)</f>
        <v>#N/A</v>
      </c>
      <c r="E45" s="8" t="e">
        <f t="shared" si="0"/>
        <v>#N/A</v>
      </c>
      <c r="F45" s="7">
        <f t="shared" si="1"/>
        <v>0</v>
      </c>
      <c r="G45" s="20">
        <f t="shared" si="2"/>
        <v>0</v>
      </c>
    </row>
    <row r="46" spans="2:7" x14ac:dyDescent="0.25">
      <c r="B46" s="5"/>
      <c r="C46" s="5"/>
      <c r="D46" s="7" t="e">
        <f>VLOOKUP(B46,Preisliste!$A$2:$B$200,2,FALSE)</f>
        <v>#N/A</v>
      </c>
      <c r="E46" s="8" t="e">
        <f t="shared" si="0"/>
        <v>#N/A</v>
      </c>
      <c r="F46" s="7">
        <f t="shared" si="1"/>
        <v>0</v>
      </c>
      <c r="G46" s="20">
        <f t="shared" si="2"/>
        <v>0</v>
      </c>
    </row>
    <row r="47" spans="2:7" x14ac:dyDescent="0.25">
      <c r="B47" s="5"/>
      <c r="C47" s="5"/>
      <c r="D47" s="7" t="e">
        <f>VLOOKUP(B47,Preisliste!$A$2:$B$200,2,FALSE)</f>
        <v>#N/A</v>
      </c>
      <c r="E47" s="8" t="e">
        <f t="shared" si="0"/>
        <v>#N/A</v>
      </c>
      <c r="F47" s="7">
        <f t="shared" si="1"/>
        <v>0</v>
      </c>
      <c r="G47" s="20">
        <f t="shared" si="2"/>
        <v>0</v>
      </c>
    </row>
    <row r="48" spans="2:7" x14ac:dyDescent="0.25">
      <c r="B48" s="5"/>
      <c r="C48" s="5"/>
      <c r="D48" s="7" t="e">
        <f>VLOOKUP(B48,Preisliste!$A$2:$B$200,2,FALSE)</f>
        <v>#N/A</v>
      </c>
      <c r="E48" s="8" t="e">
        <f t="shared" si="0"/>
        <v>#N/A</v>
      </c>
      <c r="F48" s="7">
        <f t="shared" si="1"/>
        <v>0</v>
      </c>
      <c r="G48" s="20">
        <f t="shared" si="2"/>
        <v>0</v>
      </c>
    </row>
    <row r="49" spans="2:7" x14ac:dyDescent="0.25">
      <c r="B49" s="5"/>
      <c r="C49" s="5"/>
      <c r="D49" s="7" t="e">
        <f>VLOOKUP(B49,Preisliste!$A$2:$B$200,2,FALSE)</f>
        <v>#N/A</v>
      </c>
      <c r="E49" s="8" t="e">
        <f t="shared" si="0"/>
        <v>#N/A</v>
      </c>
      <c r="F49" s="7">
        <f t="shared" si="1"/>
        <v>0</v>
      </c>
      <c r="G49" s="20">
        <f t="shared" si="2"/>
        <v>0</v>
      </c>
    </row>
    <row r="50" spans="2:7" x14ac:dyDescent="0.25">
      <c r="B50" s="5"/>
      <c r="C50" s="5"/>
      <c r="D50" s="7" t="e">
        <f>VLOOKUP(B50,Preisliste!$A$2:$B$200,2,FALSE)</f>
        <v>#N/A</v>
      </c>
      <c r="E50" s="8" t="e">
        <f t="shared" si="0"/>
        <v>#N/A</v>
      </c>
      <c r="F50" s="7">
        <f t="shared" si="1"/>
        <v>0</v>
      </c>
      <c r="G50" s="20">
        <f t="shared" si="2"/>
        <v>0</v>
      </c>
    </row>
    <row r="51" spans="2:7" x14ac:dyDescent="0.25">
      <c r="B51" s="5"/>
      <c r="C51" s="5"/>
      <c r="D51" s="7" t="e">
        <f>VLOOKUP(B51,Preisliste!$A$2:$B$200,2,FALSE)</f>
        <v>#N/A</v>
      </c>
      <c r="E51" s="8" t="e">
        <f t="shared" si="0"/>
        <v>#N/A</v>
      </c>
      <c r="F51" s="7">
        <f t="shared" si="1"/>
        <v>0</v>
      </c>
      <c r="G51" s="20">
        <f t="shared" si="2"/>
        <v>0</v>
      </c>
    </row>
    <row r="52" spans="2:7" x14ac:dyDescent="0.25">
      <c r="B52" s="5"/>
      <c r="C52" s="5"/>
      <c r="D52" s="7" t="e">
        <f>VLOOKUP(B52,Preisliste!$A$2:$B$200,2,FALSE)</f>
        <v>#N/A</v>
      </c>
      <c r="E52" s="8" t="e">
        <f t="shared" si="0"/>
        <v>#N/A</v>
      </c>
      <c r="F52" s="7">
        <f t="shared" si="1"/>
        <v>0</v>
      </c>
      <c r="G52" s="20">
        <f t="shared" si="2"/>
        <v>0</v>
      </c>
    </row>
    <row r="53" spans="2:7" x14ac:dyDescent="0.25">
      <c r="B53" s="5"/>
      <c r="C53" s="5"/>
      <c r="D53" s="7" t="e">
        <f>VLOOKUP(B53,Preisliste!$A$2:$B$200,2,FALSE)</f>
        <v>#N/A</v>
      </c>
      <c r="E53" s="8" t="e">
        <f t="shared" si="0"/>
        <v>#N/A</v>
      </c>
      <c r="F53" s="7">
        <f t="shared" si="1"/>
        <v>0</v>
      </c>
      <c r="G53" s="20">
        <f t="shared" si="2"/>
        <v>0</v>
      </c>
    </row>
    <row r="54" spans="2:7" x14ac:dyDescent="0.25">
      <c r="B54" s="5"/>
      <c r="C54" s="5"/>
      <c r="D54" s="7" t="e">
        <f>VLOOKUP(B54,Preisliste!$A$2:$B$200,2,FALSE)</f>
        <v>#N/A</v>
      </c>
      <c r="E54" s="8" t="e">
        <f t="shared" si="0"/>
        <v>#N/A</v>
      </c>
      <c r="F54" s="7">
        <f t="shared" si="1"/>
        <v>0</v>
      </c>
      <c r="G54" s="20">
        <f t="shared" si="2"/>
        <v>0</v>
      </c>
    </row>
    <row r="55" spans="2:7" x14ac:dyDescent="0.25">
      <c r="B55" s="5"/>
      <c r="C55" s="5"/>
      <c r="D55" s="7" t="e">
        <f>VLOOKUP(B55,Preisliste!$A$2:$B$200,2,FALSE)</f>
        <v>#N/A</v>
      </c>
      <c r="E55" s="8" t="e">
        <f t="shared" si="0"/>
        <v>#N/A</v>
      </c>
      <c r="F55" s="7">
        <f t="shared" si="1"/>
        <v>0</v>
      </c>
      <c r="G55" s="20">
        <f t="shared" si="2"/>
        <v>0</v>
      </c>
    </row>
    <row r="56" spans="2:7" x14ac:dyDescent="0.25">
      <c r="B56" s="5"/>
      <c r="C56" s="5"/>
      <c r="D56" s="7" t="e">
        <f>VLOOKUP(B56,Preisliste!$A$2:$B$200,2,FALSE)</f>
        <v>#N/A</v>
      </c>
      <c r="E56" s="8" t="e">
        <f t="shared" si="0"/>
        <v>#N/A</v>
      </c>
      <c r="F56" s="7">
        <f t="shared" si="1"/>
        <v>0</v>
      </c>
      <c r="G56" s="20">
        <f t="shared" si="2"/>
        <v>0</v>
      </c>
    </row>
    <row r="57" spans="2:7" x14ac:dyDescent="0.25">
      <c r="B57" s="5"/>
      <c r="C57" s="5"/>
      <c r="D57" s="7" t="e">
        <f>VLOOKUP(B57,Preisliste!$A$2:$B$200,2,FALSE)</f>
        <v>#N/A</v>
      </c>
      <c r="E57" s="8" t="e">
        <f t="shared" si="0"/>
        <v>#N/A</v>
      </c>
      <c r="F57" s="7">
        <f t="shared" si="1"/>
        <v>0</v>
      </c>
      <c r="G57" s="20">
        <f t="shared" si="2"/>
        <v>0</v>
      </c>
    </row>
    <row r="58" spans="2:7" x14ac:dyDescent="0.25">
      <c r="B58" s="5"/>
      <c r="C58" s="5"/>
      <c r="D58" s="7" t="e">
        <f>VLOOKUP(B58,Preisliste!$A$2:$B$200,2,FALSE)</f>
        <v>#N/A</v>
      </c>
      <c r="E58" s="8" t="e">
        <f t="shared" si="0"/>
        <v>#N/A</v>
      </c>
      <c r="F58" s="7">
        <f t="shared" si="1"/>
        <v>0</v>
      </c>
      <c r="G58" s="20">
        <f t="shared" si="2"/>
        <v>0</v>
      </c>
    </row>
    <row r="59" spans="2:7" x14ac:dyDescent="0.25">
      <c r="B59" s="5"/>
      <c r="C59" s="5"/>
      <c r="D59" s="7" t="e">
        <f>VLOOKUP(B59,Preisliste!$A$2:$B$200,2,FALSE)</f>
        <v>#N/A</v>
      </c>
      <c r="E59" s="8" t="e">
        <f t="shared" si="0"/>
        <v>#N/A</v>
      </c>
      <c r="F59" s="7">
        <f t="shared" si="1"/>
        <v>0</v>
      </c>
      <c r="G59" s="20">
        <f t="shared" si="2"/>
        <v>0</v>
      </c>
    </row>
    <row r="60" spans="2:7" x14ac:dyDescent="0.25">
      <c r="B60" s="5"/>
      <c r="C60" s="5"/>
      <c r="D60" s="7" t="e">
        <f>VLOOKUP(B60,Preisliste!$A$2:$B$200,2,FALSE)</f>
        <v>#N/A</v>
      </c>
      <c r="E60" s="8" t="e">
        <f t="shared" si="0"/>
        <v>#N/A</v>
      </c>
      <c r="F60" s="7">
        <f t="shared" si="1"/>
        <v>0</v>
      </c>
      <c r="G60" s="20">
        <f t="shared" si="2"/>
        <v>0</v>
      </c>
    </row>
    <row r="61" spans="2:7" x14ac:dyDescent="0.25">
      <c r="B61" s="5"/>
      <c r="C61" s="5"/>
      <c r="D61" s="7" t="e">
        <f>VLOOKUP(B61,Preisliste!$A$2:$B$200,2,FALSE)</f>
        <v>#N/A</v>
      </c>
      <c r="E61" s="8" t="e">
        <f t="shared" si="0"/>
        <v>#N/A</v>
      </c>
      <c r="F61" s="7">
        <f t="shared" si="1"/>
        <v>0</v>
      </c>
      <c r="G61" s="20">
        <f t="shared" si="2"/>
        <v>0</v>
      </c>
    </row>
    <row r="62" spans="2:7" x14ac:dyDescent="0.25">
      <c r="B62" s="5"/>
      <c r="C62" s="5"/>
      <c r="D62" s="7" t="e">
        <f>VLOOKUP(B62,Preisliste!$A$2:$B$200,2,FALSE)</f>
        <v>#N/A</v>
      </c>
      <c r="E62" s="8" t="e">
        <f t="shared" si="0"/>
        <v>#N/A</v>
      </c>
      <c r="F62" s="7">
        <f t="shared" si="1"/>
        <v>0</v>
      </c>
      <c r="G62" s="20">
        <f t="shared" si="2"/>
        <v>0</v>
      </c>
    </row>
    <row r="63" spans="2:7" x14ac:dyDescent="0.25">
      <c r="B63" s="5"/>
      <c r="C63" s="5"/>
      <c r="D63" s="7" t="e">
        <f>VLOOKUP(B63,Preisliste!$A$2:$B$200,2,FALSE)</f>
        <v>#N/A</v>
      </c>
      <c r="E63" s="8" t="e">
        <f t="shared" si="0"/>
        <v>#N/A</v>
      </c>
      <c r="F63" s="7">
        <f t="shared" si="1"/>
        <v>0</v>
      </c>
      <c r="G63" s="20">
        <f t="shared" si="2"/>
        <v>0</v>
      </c>
    </row>
    <row r="64" spans="2:7" x14ac:dyDescent="0.25">
      <c r="B64" s="5"/>
      <c r="C64" s="5"/>
      <c r="D64" s="7" t="e">
        <f>VLOOKUP(B64,Preisliste!$A$2:$B$200,2,FALSE)</f>
        <v>#N/A</v>
      </c>
      <c r="E64" s="8" t="e">
        <f t="shared" ref="E64:E127" si="3">C64*D64</f>
        <v>#N/A</v>
      </c>
      <c r="F64" s="7">
        <f t="shared" ref="F64:F127" si="4">IF(A64="H3",E64,0)</f>
        <v>0</v>
      </c>
      <c r="G64" s="20">
        <f t="shared" ref="G64:G127" si="5">IF(A64="H4",E64,0)</f>
        <v>0</v>
      </c>
    </row>
    <row r="65" spans="2:7" x14ac:dyDescent="0.25">
      <c r="B65" s="5"/>
      <c r="C65" s="5"/>
      <c r="D65" s="7" t="e">
        <f>VLOOKUP(B65,Preisliste!$A$2:$B$200,2,FALSE)</f>
        <v>#N/A</v>
      </c>
      <c r="E65" s="8" t="e">
        <f t="shared" si="3"/>
        <v>#N/A</v>
      </c>
      <c r="F65" s="7">
        <f t="shared" si="4"/>
        <v>0</v>
      </c>
      <c r="G65" s="20">
        <f t="shared" si="5"/>
        <v>0</v>
      </c>
    </row>
    <row r="66" spans="2:7" x14ac:dyDescent="0.25">
      <c r="B66" s="5"/>
      <c r="C66" s="5"/>
      <c r="D66" s="7" t="e">
        <f>VLOOKUP(B66,Preisliste!$A$2:$B$200,2,FALSE)</f>
        <v>#N/A</v>
      </c>
      <c r="E66" s="8" t="e">
        <f t="shared" si="3"/>
        <v>#N/A</v>
      </c>
      <c r="F66" s="7">
        <f t="shared" si="4"/>
        <v>0</v>
      </c>
      <c r="G66" s="20">
        <f t="shared" si="5"/>
        <v>0</v>
      </c>
    </row>
    <row r="67" spans="2:7" x14ac:dyDescent="0.25">
      <c r="B67" s="5"/>
      <c r="C67" s="5"/>
      <c r="D67" s="7" t="e">
        <f>VLOOKUP(B67,Preisliste!$A$2:$B$200,2,FALSE)</f>
        <v>#N/A</v>
      </c>
      <c r="E67" s="8" t="e">
        <f t="shared" si="3"/>
        <v>#N/A</v>
      </c>
      <c r="F67" s="7">
        <f t="shared" si="4"/>
        <v>0</v>
      </c>
      <c r="G67" s="20">
        <f t="shared" si="5"/>
        <v>0</v>
      </c>
    </row>
    <row r="68" spans="2:7" x14ac:dyDescent="0.25">
      <c r="B68" s="5"/>
      <c r="C68" s="5"/>
      <c r="D68" s="7" t="e">
        <f>VLOOKUP(B68,Preisliste!$A$2:$B$200,2,FALSE)</f>
        <v>#N/A</v>
      </c>
      <c r="E68" s="8" t="e">
        <f t="shared" si="3"/>
        <v>#N/A</v>
      </c>
      <c r="F68" s="7">
        <f t="shared" si="4"/>
        <v>0</v>
      </c>
      <c r="G68" s="20">
        <f t="shared" si="5"/>
        <v>0</v>
      </c>
    </row>
    <row r="69" spans="2:7" x14ac:dyDescent="0.25">
      <c r="B69" s="5"/>
      <c r="C69" s="5"/>
      <c r="D69" s="7" t="e">
        <f>VLOOKUP(B69,Preisliste!$A$2:$B$200,2,FALSE)</f>
        <v>#N/A</v>
      </c>
      <c r="E69" s="8" t="e">
        <f t="shared" si="3"/>
        <v>#N/A</v>
      </c>
      <c r="F69" s="7">
        <f t="shared" si="4"/>
        <v>0</v>
      </c>
      <c r="G69" s="20">
        <f t="shared" si="5"/>
        <v>0</v>
      </c>
    </row>
    <row r="70" spans="2:7" x14ac:dyDescent="0.25">
      <c r="B70" s="5"/>
      <c r="C70" s="5"/>
      <c r="D70" s="7" t="e">
        <f>VLOOKUP(B70,Preisliste!$A$2:$B$200,2,FALSE)</f>
        <v>#N/A</v>
      </c>
      <c r="E70" s="8" t="e">
        <f t="shared" si="3"/>
        <v>#N/A</v>
      </c>
      <c r="F70" s="7">
        <f t="shared" si="4"/>
        <v>0</v>
      </c>
      <c r="G70" s="20">
        <f t="shared" si="5"/>
        <v>0</v>
      </c>
    </row>
    <row r="71" spans="2:7" x14ac:dyDescent="0.25">
      <c r="B71" s="5"/>
      <c r="C71" s="5"/>
      <c r="D71" s="7" t="e">
        <f>VLOOKUP(B71,Preisliste!$A$2:$B$200,2,FALSE)</f>
        <v>#N/A</v>
      </c>
      <c r="E71" s="8" t="e">
        <f t="shared" si="3"/>
        <v>#N/A</v>
      </c>
      <c r="F71" s="7">
        <f t="shared" si="4"/>
        <v>0</v>
      </c>
      <c r="G71" s="20">
        <f t="shared" si="5"/>
        <v>0</v>
      </c>
    </row>
    <row r="72" spans="2:7" x14ac:dyDescent="0.25">
      <c r="B72" s="5"/>
      <c r="C72" s="5"/>
      <c r="D72" s="7" t="e">
        <f>VLOOKUP(B72,Preisliste!$A$2:$B$200,2,FALSE)</f>
        <v>#N/A</v>
      </c>
      <c r="E72" s="8" t="e">
        <f t="shared" si="3"/>
        <v>#N/A</v>
      </c>
      <c r="F72" s="7">
        <f t="shared" si="4"/>
        <v>0</v>
      </c>
      <c r="G72" s="20">
        <f t="shared" si="5"/>
        <v>0</v>
      </c>
    </row>
    <row r="73" spans="2:7" x14ac:dyDescent="0.25">
      <c r="B73" s="5"/>
      <c r="C73" s="5"/>
      <c r="D73" s="7" t="e">
        <f>VLOOKUP(B73,Preisliste!$A$2:$B$200,2,FALSE)</f>
        <v>#N/A</v>
      </c>
      <c r="E73" s="8" t="e">
        <f t="shared" si="3"/>
        <v>#N/A</v>
      </c>
      <c r="F73" s="7">
        <f t="shared" si="4"/>
        <v>0</v>
      </c>
      <c r="G73" s="20">
        <f t="shared" si="5"/>
        <v>0</v>
      </c>
    </row>
    <row r="74" spans="2:7" x14ac:dyDescent="0.25">
      <c r="B74" s="5"/>
      <c r="C74" s="5"/>
      <c r="D74" s="7" t="e">
        <f>VLOOKUP(B74,Preisliste!$A$2:$B$200,2,FALSE)</f>
        <v>#N/A</v>
      </c>
      <c r="E74" s="8" t="e">
        <f t="shared" si="3"/>
        <v>#N/A</v>
      </c>
      <c r="F74" s="7">
        <f t="shared" si="4"/>
        <v>0</v>
      </c>
      <c r="G74" s="20">
        <f t="shared" si="5"/>
        <v>0</v>
      </c>
    </row>
    <row r="75" spans="2:7" x14ac:dyDescent="0.25">
      <c r="B75" s="5"/>
      <c r="C75" s="5"/>
      <c r="D75" s="7" t="e">
        <f>VLOOKUP(B75,Preisliste!$A$2:$B$200,2,FALSE)</f>
        <v>#N/A</v>
      </c>
      <c r="E75" s="8" t="e">
        <f t="shared" si="3"/>
        <v>#N/A</v>
      </c>
      <c r="F75" s="7">
        <f t="shared" si="4"/>
        <v>0</v>
      </c>
      <c r="G75" s="20">
        <f t="shared" si="5"/>
        <v>0</v>
      </c>
    </row>
    <row r="76" spans="2:7" x14ac:dyDescent="0.25">
      <c r="B76" s="5"/>
      <c r="C76" s="5"/>
      <c r="D76" s="7" t="e">
        <f>VLOOKUP(B76,Preisliste!$A$2:$B$200,2,FALSE)</f>
        <v>#N/A</v>
      </c>
      <c r="E76" s="8" t="e">
        <f t="shared" si="3"/>
        <v>#N/A</v>
      </c>
      <c r="F76" s="7">
        <f t="shared" si="4"/>
        <v>0</v>
      </c>
      <c r="G76" s="20">
        <f t="shared" si="5"/>
        <v>0</v>
      </c>
    </row>
    <row r="77" spans="2:7" x14ac:dyDescent="0.25">
      <c r="B77" s="5"/>
      <c r="C77" s="5"/>
      <c r="D77" s="7" t="e">
        <f>VLOOKUP(B77,Preisliste!$A$2:$B$200,2,FALSE)</f>
        <v>#N/A</v>
      </c>
      <c r="E77" s="8" t="e">
        <f t="shared" si="3"/>
        <v>#N/A</v>
      </c>
      <c r="F77" s="7">
        <f t="shared" si="4"/>
        <v>0</v>
      </c>
      <c r="G77" s="20">
        <f t="shared" si="5"/>
        <v>0</v>
      </c>
    </row>
    <row r="78" spans="2:7" x14ac:dyDescent="0.25">
      <c r="B78" s="5"/>
      <c r="C78" s="5"/>
      <c r="D78" s="7" t="e">
        <f>VLOOKUP(B78,Preisliste!$A$2:$B$200,2,FALSE)</f>
        <v>#N/A</v>
      </c>
      <c r="E78" s="8" t="e">
        <f t="shared" si="3"/>
        <v>#N/A</v>
      </c>
      <c r="F78" s="7">
        <f t="shared" si="4"/>
        <v>0</v>
      </c>
      <c r="G78" s="20">
        <f t="shared" si="5"/>
        <v>0</v>
      </c>
    </row>
    <row r="79" spans="2:7" x14ac:dyDescent="0.25">
      <c r="B79" s="5"/>
      <c r="C79" s="5"/>
      <c r="D79" s="7" t="e">
        <f>VLOOKUP(B79,Preisliste!$A$2:$B$200,2,FALSE)</f>
        <v>#N/A</v>
      </c>
      <c r="E79" s="8" t="e">
        <f t="shared" si="3"/>
        <v>#N/A</v>
      </c>
      <c r="F79" s="7">
        <f t="shared" si="4"/>
        <v>0</v>
      </c>
      <c r="G79" s="20">
        <f t="shared" si="5"/>
        <v>0</v>
      </c>
    </row>
    <row r="80" spans="2:7" x14ac:dyDescent="0.25">
      <c r="B80" s="5"/>
      <c r="C80" s="5"/>
      <c r="D80" s="7" t="e">
        <f>VLOOKUP(B80,Preisliste!$A$2:$B$200,2,FALSE)</f>
        <v>#N/A</v>
      </c>
      <c r="E80" s="8" t="e">
        <f t="shared" si="3"/>
        <v>#N/A</v>
      </c>
      <c r="F80" s="7">
        <f t="shared" si="4"/>
        <v>0</v>
      </c>
      <c r="G80" s="20">
        <f t="shared" si="5"/>
        <v>0</v>
      </c>
    </row>
    <row r="81" spans="2:7" x14ac:dyDescent="0.25">
      <c r="B81" s="5"/>
      <c r="C81" s="5"/>
      <c r="D81" s="7" t="e">
        <f>VLOOKUP(B81,Preisliste!$A$2:$B$200,2,FALSE)</f>
        <v>#N/A</v>
      </c>
      <c r="E81" s="8" t="e">
        <f t="shared" si="3"/>
        <v>#N/A</v>
      </c>
      <c r="F81" s="7">
        <f t="shared" si="4"/>
        <v>0</v>
      </c>
      <c r="G81" s="20">
        <f t="shared" si="5"/>
        <v>0</v>
      </c>
    </row>
    <row r="82" spans="2:7" x14ac:dyDescent="0.25">
      <c r="B82" s="5"/>
      <c r="C82" s="5"/>
      <c r="D82" s="7" t="e">
        <f>VLOOKUP(B82,Preisliste!$A$2:$B$200,2,FALSE)</f>
        <v>#N/A</v>
      </c>
      <c r="E82" s="8" t="e">
        <f t="shared" si="3"/>
        <v>#N/A</v>
      </c>
      <c r="F82" s="7">
        <f t="shared" si="4"/>
        <v>0</v>
      </c>
      <c r="G82" s="20">
        <f t="shared" si="5"/>
        <v>0</v>
      </c>
    </row>
    <row r="83" spans="2:7" x14ac:dyDescent="0.25">
      <c r="B83" s="5"/>
      <c r="C83" s="5"/>
      <c r="D83" s="7" t="e">
        <f>VLOOKUP(B83,Preisliste!$A$2:$B$200,2,FALSE)</f>
        <v>#N/A</v>
      </c>
      <c r="E83" s="8" t="e">
        <f t="shared" si="3"/>
        <v>#N/A</v>
      </c>
      <c r="F83" s="7">
        <f t="shared" si="4"/>
        <v>0</v>
      </c>
      <c r="G83" s="20">
        <f t="shared" si="5"/>
        <v>0</v>
      </c>
    </row>
    <row r="84" spans="2:7" x14ac:dyDescent="0.25">
      <c r="B84" s="5"/>
      <c r="C84" s="5"/>
      <c r="D84" s="7" t="e">
        <f>VLOOKUP(B84,Preisliste!$A$2:$B$200,2,FALSE)</f>
        <v>#N/A</v>
      </c>
      <c r="E84" s="8" t="e">
        <f t="shared" si="3"/>
        <v>#N/A</v>
      </c>
      <c r="F84" s="7">
        <f t="shared" si="4"/>
        <v>0</v>
      </c>
      <c r="G84" s="20">
        <f t="shared" si="5"/>
        <v>0</v>
      </c>
    </row>
    <row r="85" spans="2:7" x14ac:dyDescent="0.25">
      <c r="B85" s="5"/>
      <c r="C85" s="5"/>
      <c r="D85" s="7" t="e">
        <f>VLOOKUP(B85,Preisliste!$A$2:$B$200,2,FALSE)</f>
        <v>#N/A</v>
      </c>
      <c r="E85" s="8" t="e">
        <f t="shared" si="3"/>
        <v>#N/A</v>
      </c>
      <c r="F85" s="7">
        <f t="shared" si="4"/>
        <v>0</v>
      </c>
      <c r="G85" s="20">
        <f t="shared" si="5"/>
        <v>0</v>
      </c>
    </row>
    <row r="86" spans="2:7" x14ac:dyDescent="0.25">
      <c r="B86" s="5"/>
      <c r="C86" s="5"/>
      <c r="D86" s="7" t="e">
        <f>VLOOKUP(B86,Preisliste!$A$2:$B$200,2,FALSE)</f>
        <v>#N/A</v>
      </c>
      <c r="E86" s="8" t="e">
        <f t="shared" si="3"/>
        <v>#N/A</v>
      </c>
      <c r="F86" s="7">
        <f t="shared" si="4"/>
        <v>0</v>
      </c>
      <c r="G86" s="20">
        <f t="shared" si="5"/>
        <v>0</v>
      </c>
    </row>
    <row r="87" spans="2:7" x14ac:dyDescent="0.25">
      <c r="B87" s="5"/>
      <c r="C87" s="5"/>
      <c r="D87" s="7" t="e">
        <f>VLOOKUP(B87,Preisliste!$A$2:$B$200,2,FALSE)</f>
        <v>#N/A</v>
      </c>
      <c r="E87" s="8" t="e">
        <f t="shared" si="3"/>
        <v>#N/A</v>
      </c>
      <c r="F87" s="7">
        <f t="shared" si="4"/>
        <v>0</v>
      </c>
      <c r="G87" s="20">
        <f t="shared" si="5"/>
        <v>0</v>
      </c>
    </row>
    <row r="88" spans="2:7" x14ac:dyDescent="0.25">
      <c r="B88" s="5"/>
      <c r="C88" s="5"/>
      <c r="D88" s="7" t="e">
        <f>VLOOKUP(B88,Preisliste!$A$2:$B$200,2,FALSE)</f>
        <v>#N/A</v>
      </c>
      <c r="E88" s="8" t="e">
        <f t="shared" si="3"/>
        <v>#N/A</v>
      </c>
      <c r="F88" s="7">
        <f t="shared" si="4"/>
        <v>0</v>
      </c>
      <c r="G88" s="20">
        <f t="shared" si="5"/>
        <v>0</v>
      </c>
    </row>
    <row r="89" spans="2:7" x14ac:dyDescent="0.25">
      <c r="B89" s="5"/>
      <c r="C89" s="5"/>
      <c r="D89" s="7" t="e">
        <f>VLOOKUP(B89,Preisliste!$A$2:$B$200,2,FALSE)</f>
        <v>#N/A</v>
      </c>
      <c r="E89" s="8" t="e">
        <f t="shared" si="3"/>
        <v>#N/A</v>
      </c>
      <c r="F89" s="7">
        <f t="shared" si="4"/>
        <v>0</v>
      </c>
      <c r="G89" s="20">
        <f t="shared" si="5"/>
        <v>0</v>
      </c>
    </row>
    <row r="90" spans="2:7" x14ac:dyDescent="0.25">
      <c r="B90" s="5"/>
      <c r="C90" s="5"/>
      <c r="D90" s="7" t="e">
        <f>VLOOKUP(B90,Preisliste!$A$2:$B$200,2,FALSE)</f>
        <v>#N/A</v>
      </c>
      <c r="E90" s="8" t="e">
        <f t="shared" si="3"/>
        <v>#N/A</v>
      </c>
      <c r="F90" s="7">
        <f t="shared" si="4"/>
        <v>0</v>
      </c>
      <c r="G90" s="20">
        <f t="shared" si="5"/>
        <v>0</v>
      </c>
    </row>
    <row r="91" spans="2:7" x14ac:dyDescent="0.25">
      <c r="B91" s="5"/>
      <c r="C91" s="5"/>
      <c r="D91" s="7" t="e">
        <f>VLOOKUP(B91,Preisliste!$A$2:$B$200,2,FALSE)</f>
        <v>#N/A</v>
      </c>
      <c r="E91" s="8" t="e">
        <f t="shared" si="3"/>
        <v>#N/A</v>
      </c>
      <c r="F91" s="7">
        <f t="shared" si="4"/>
        <v>0</v>
      </c>
      <c r="G91" s="20">
        <f t="shared" si="5"/>
        <v>0</v>
      </c>
    </row>
    <row r="92" spans="2:7" x14ac:dyDescent="0.25">
      <c r="B92" s="5"/>
      <c r="C92" s="5"/>
      <c r="D92" s="7" t="e">
        <f>VLOOKUP(B92,Preisliste!$A$2:$B$200,2,FALSE)</f>
        <v>#N/A</v>
      </c>
      <c r="E92" s="8" t="e">
        <f t="shared" si="3"/>
        <v>#N/A</v>
      </c>
      <c r="F92" s="7">
        <f t="shared" si="4"/>
        <v>0</v>
      </c>
      <c r="G92" s="20">
        <f t="shared" si="5"/>
        <v>0</v>
      </c>
    </row>
    <row r="93" spans="2:7" x14ac:dyDescent="0.25">
      <c r="B93" s="5"/>
      <c r="C93" s="5"/>
      <c r="D93" s="7" t="e">
        <f>VLOOKUP(B93,Preisliste!$A$2:$B$200,2,FALSE)</f>
        <v>#N/A</v>
      </c>
      <c r="E93" s="8" t="e">
        <f t="shared" si="3"/>
        <v>#N/A</v>
      </c>
      <c r="F93" s="7">
        <f t="shared" si="4"/>
        <v>0</v>
      </c>
      <c r="G93" s="20">
        <f t="shared" si="5"/>
        <v>0</v>
      </c>
    </row>
    <row r="94" spans="2:7" x14ac:dyDescent="0.25">
      <c r="B94" s="5"/>
      <c r="C94" s="5"/>
      <c r="D94" s="7" t="e">
        <f>VLOOKUP(B94,Preisliste!$A$2:$B$200,2,FALSE)</f>
        <v>#N/A</v>
      </c>
      <c r="E94" s="8" t="e">
        <f t="shared" si="3"/>
        <v>#N/A</v>
      </c>
      <c r="F94" s="7">
        <f t="shared" si="4"/>
        <v>0</v>
      </c>
      <c r="G94" s="20">
        <f t="shared" si="5"/>
        <v>0</v>
      </c>
    </row>
    <row r="95" spans="2:7" x14ac:dyDescent="0.25">
      <c r="B95" s="5"/>
      <c r="C95" s="5"/>
      <c r="D95" s="7" t="e">
        <f>VLOOKUP(B95,Preisliste!$A$2:$B$200,2,FALSE)</f>
        <v>#N/A</v>
      </c>
      <c r="E95" s="8" t="e">
        <f t="shared" si="3"/>
        <v>#N/A</v>
      </c>
      <c r="F95" s="7">
        <f t="shared" si="4"/>
        <v>0</v>
      </c>
      <c r="G95" s="20">
        <f t="shared" si="5"/>
        <v>0</v>
      </c>
    </row>
    <row r="96" spans="2:7" x14ac:dyDescent="0.25">
      <c r="B96" s="5"/>
      <c r="C96" s="5"/>
      <c r="D96" s="7" t="e">
        <f>VLOOKUP(B96,Preisliste!$A$2:$B$200,2,FALSE)</f>
        <v>#N/A</v>
      </c>
      <c r="E96" s="8" t="e">
        <f t="shared" si="3"/>
        <v>#N/A</v>
      </c>
      <c r="F96" s="7">
        <f t="shared" si="4"/>
        <v>0</v>
      </c>
      <c r="G96" s="20">
        <f t="shared" si="5"/>
        <v>0</v>
      </c>
    </row>
    <row r="97" spans="2:7" x14ac:dyDescent="0.25">
      <c r="B97" s="5"/>
      <c r="C97" s="5"/>
      <c r="D97" s="7" t="e">
        <f>VLOOKUP(B97,Preisliste!$A$2:$B$200,2,FALSE)</f>
        <v>#N/A</v>
      </c>
      <c r="E97" s="8" t="e">
        <f t="shared" si="3"/>
        <v>#N/A</v>
      </c>
      <c r="F97" s="7">
        <f t="shared" si="4"/>
        <v>0</v>
      </c>
      <c r="G97" s="20">
        <f t="shared" si="5"/>
        <v>0</v>
      </c>
    </row>
    <row r="98" spans="2:7" x14ac:dyDescent="0.25">
      <c r="B98" s="5"/>
      <c r="C98" s="5"/>
      <c r="D98" s="7" t="e">
        <f>VLOOKUP(B98,Preisliste!$A$2:$B$200,2,FALSE)</f>
        <v>#N/A</v>
      </c>
      <c r="E98" s="8" t="e">
        <f t="shared" si="3"/>
        <v>#N/A</v>
      </c>
      <c r="F98" s="7">
        <f t="shared" si="4"/>
        <v>0</v>
      </c>
      <c r="G98" s="20">
        <f t="shared" si="5"/>
        <v>0</v>
      </c>
    </row>
    <row r="99" spans="2:7" x14ac:dyDescent="0.25">
      <c r="B99" s="5"/>
      <c r="C99" s="5"/>
      <c r="D99" s="7" t="e">
        <f>VLOOKUP(B99,Preisliste!$A$2:$B$200,2,FALSE)</f>
        <v>#N/A</v>
      </c>
      <c r="E99" s="8" t="e">
        <f t="shared" si="3"/>
        <v>#N/A</v>
      </c>
      <c r="F99" s="7">
        <f t="shared" si="4"/>
        <v>0</v>
      </c>
      <c r="G99" s="20">
        <f t="shared" si="5"/>
        <v>0</v>
      </c>
    </row>
    <row r="100" spans="2:7" x14ac:dyDescent="0.25">
      <c r="B100" s="5"/>
      <c r="C100" s="5"/>
      <c r="D100" s="7" t="e">
        <f>VLOOKUP(B100,Preisliste!$A$2:$B$200,2,FALSE)</f>
        <v>#N/A</v>
      </c>
      <c r="E100" s="8" t="e">
        <f t="shared" si="3"/>
        <v>#N/A</v>
      </c>
      <c r="F100" s="7">
        <f t="shared" si="4"/>
        <v>0</v>
      </c>
      <c r="G100" s="20">
        <f t="shared" si="5"/>
        <v>0</v>
      </c>
    </row>
    <row r="101" spans="2:7" x14ac:dyDescent="0.25">
      <c r="B101" s="5"/>
      <c r="C101" s="5"/>
      <c r="D101" s="7" t="e">
        <f>VLOOKUP(B101,Preisliste!$A$2:$B$200,2,FALSE)</f>
        <v>#N/A</v>
      </c>
      <c r="E101" s="8" t="e">
        <f t="shared" si="3"/>
        <v>#N/A</v>
      </c>
      <c r="F101" s="7">
        <f t="shared" si="4"/>
        <v>0</v>
      </c>
      <c r="G101" s="20">
        <f t="shared" si="5"/>
        <v>0</v>
      </c>
    </row>
    <row r="102" spans="2:7" x14ac:dyDescent="0.25">
      <c r="B102" s="5"/>
      <c r="C102" s="5"/>
      <c r="D102" s="7" t="e">
        <f>VLOOKUP(B102,Preisliste!$A$2:$B$200,2,FALSE)</f>
        <v>#N/A</v>
      </c>
      <c r="E102" s="8" t="e">
        <f t="shared" si="3"/>
        <v>#N/A</v>
      </c>
      <c r="F102" s="7">
        <f t="shared" si="4"/>
        <v>0</v>
      </c>
      <c r="G102" s="20">
        <f t="shared" si="5"/>
        <v>0</v>
      </c>
    </row>
    <row r="103" spans="2:7" x14ac:dyDescent="0.25">
      <c r="B103" s="5"/>
      <c r="C103" s="5"/>
      <c r="D103" s="7" t="e">
        <f>VLOOKUP(B103,Preisliste!$A$2:$B$200,2,FALSE)</f>
        <v>#N/A</v>
      </c>
      <c r="E103" s="8" t="e">
        <f t="shared" si="3"/>
        <v>#N/A</v>
      </c>
      <c r="F103" s="7">
        <f t="shared" si="4"/>
        <v>0</v>
      </c>
      <c r="G103" s="20">
        <f t="shared" si="5"/>
        <v>0</v>
      </c>
    </row>
    <row r="104" spans="2:7" x14ac:dyDescent="0.25">
      <c r="B104" s="5"/>
      <c r="C104" s="5"/>
      <c r="D104" s="7" t="e">
        <f>VLOOKUP(B104,Preisliste!$A$2:$B$200,2,FALSE)</f>
        <v>#N/A</v>
      </c>
      <c r="E104" s="8" t="e">
        <f t="shared" si="3"/>
        <v>#N/A</v>
      </c>
      <c r="F104" s="7">
        <f t="shared" si="4"/>
        <v>0</v>
      </c>
      <c r="G104" s="20">
        <f t="shared" si="5"/>
        <v>0</v>
      </c>
    </row>
    <row r="105" spans="2:7" x14ac:dyDescent="0.25">
      <c r="B105" s="5"/>
      <c r="C105" s="5"/>
      <c r="D105" s="7" t="e">
        <f>VLOOKUP(B105,Preisliste!$A$2:$B$200,2,FALSE)</f>
        <v>#N/A</v>
      </c>
      <c r="E105" s="8" t="e">
        <f t="shared" si="3"/>
        <v>#N/A</v>
      </c>
      <c r="F105" s="7">
        <f t="shared" si="4"/>
        <v>0</v>
      </c>
      <c r="G105" s="20">
        <f t="shared" si="5"/>
        <v>0</v>
      </c>
    </row>
    <row r="106" spans="2:7" x14ac:dyDescent="0.25">
      <c r="B106" s="5"/>
      <c r="C106" s="5"/>
      <c r="D106" s="7" t="e">
        <f>VLOOKUP(B106,Preisliste!$A$2:$B$200,2,FALSE)</f>
        <v>#N/A</v>
      </c>
      <c r="E106" s="8" t="e">
        <f t="shared" si="3"/>
        <v>#N/A</v>
      </c>
      <c r="F106" s="7">
        <f t="shared" si="4"/>
        <v>0</v>
      </c>
      <c r="G106" s="20">
        <f t="shared" si="5"/>
        <v>0</v>
      </c>
    </row>
    <row r="107" spans="2:7" x14ac:dyDescent="0.25">
      <c r="B107" s="5"/>
      <c r="C107" s="5"/>
      <c r="D107" s="7" t="e">
        <f>VLOOKUP(B107,Preisliste!$A$2:$B$200,2,FALSE)</f>
        <v>#N/A</v>
      </c>
      <c r="E107" s="8" t="e">
        <f t="shared" si="3"/>
        <v>#N/A</v>
      </c>
      <c r="F107" s="7">
        <f t="shared" si="4"/>
        <v>0</v>
      </c>
      <c r="G107" s="20">
        <f t="shared" si="5"/>
        <v>0</v>
      </c>
    </row>
    <row r="108" spans="2:7" x14ac:dyDescent="0.25">
      <c r="B108" s="5"/>
      <c r="C108" s="5"/>
      <c r="D108" s="7" t="e">
        <f>VLOOKUP(B108,Preisliste!$A$2:$B$200,2,FALSE)</f>
        <v>#N/A</v>
      </c>
      <c r="E108" s="8" t="e">
        <f t="shared" si="3"/>
        <v>#N/A</v>
      </c>
      <c r="F108" s="7">
        <f t="shared" si="4"/>
        <v>0</v>
      </c>
      <c r="G108" s="20">
        <f t="shared" si="5"/>
        <v>0</v>
      </c>
    </row>
    <row r="109" spans="2:7" x14ac:dyDescent="0.25">
      <c r="B109" s="5"/>
      <c r="C109" s="5"/>
      <c r="D109" s="7" t="e">
        <f>VLOOKUP(B109,Preisliste!$A$2:$B$200,2,FALSE)</f>
        <v>#N/A</v>
      </c>
      <c r="E109" s="8" t="e">
        <f t="shared" si="3"/>
        <v>#N/A</v>
      </c>
      <c r="F109" s="7">
        <f t="shared" si="4"/>
        <v>0</v>
      </c>
      <c r="G109" s="20">
        <f t="shared" si="5"/>
        <v>0</v>
      </c>
    </row>
    <row r="110" spans="2:7" x14ac:dyDescent="0.25">
      <c r="B110" s="5"/>
      <c r="C110" s="5"/>
      <c r="D110" s="7" t="e">
        <f>VLOOKUP(B110,Preisliste!$A$2:$B$200,2,FALSE)</f>
        <v>#N/A</v>
      </c>
      <c r="E110" s="8" t="e">
        <f t="shared" si="3"/>
        <v>#N/A</v>
      </c>
      <c r="F110" s="7">
        <f t="shared" si="4"/>
        <v>0</v>
      </c>
      <c r="G110" s="20">
        <f t="shared" si="5"/>
        <v>0</v>
      </c>
    </row>
    <row r="111" spans="2:7" x14ac:dyDescent="0.25">
      <c r="B111" s="5"/>
      <c r="C111" s="5"/>
      <c r="D111" s="7" t="e">
        <f>VLOOKUP(B111,Preisliste!$A$2:$B$200,2,FALSE)</f>
        <v>#N/A</v>
      </c>
      <c r="E111" s="8" t="e">
        <f t="shared" si="3"/>
        <v>#N/A</v>
      </c>
      <c r="F111" s="7">
        <f t="shared" si="4"/>
        <v>0</v>
      </c>
      <c r="G111" s="20">
        <f t="shared" si="5"/>
        <v>0</v>
      </c>
    </row>
    <row r="112" spans="2:7" x14ac:dyDescent="0.25">
      <c r="B112" s="5"/>
      <c r="C112" s="5"/>
      <c r="D112" s="7" t="e">
        <f>VLOOKUP(B112,Preisliste!$A$2:$B$200,2,FALSE)</f>
        <v>#N/A</v>
      </c>
      <c r="E112" s="8" t="e">
        <f t="shared" si="3"/>
        <v>#N/A</v>
      </c>
      <c r="F112" s="7">
        <f t="shared" si="4"/>
        <v>0</v>
      </c>
      <c r="G112" s="20">
        <f t="shared" si="5"/>
        <v>0</v>
      </c>
    </row>
    <row r="113" spans="2:7" x14ac:dyDescent="0.25">
      <c r="B113" s="5"/>
      <c r="C113" s="5"/>
      <c r="D113" s="7" t="e">
        <f>VLOOKUP(B113,Preisliste!$A$2:$B$200,2,FALSE)</f>
        <v>#N/A</v>
      </c>
      <c r="E113" s="8" t="e">
        <f t="shared" si="3"/>
        <v>#N/A</v>
      </c>
      <c r="F113" s="7">
        <f t="shared" si="4"/>
        <v>0</v>
      </c>
      <c r="G113" s="20">
        <f t="shared" si="5"/>
        <v>0</v>
      </c>
    </row>
    <row r="114" spans="2:7" x14ac:dyDescent="0.25">
      <c r="B114" s="5"/>
      <c r="C114" s="5"/>
      <c r="D114" s="7" t="e">
        <f>VLOOKUP(B114,Preisliste!$A$2:$B$200,2,FALSE)</f>
        <v>#N/A</v>
      </c>
      <c r="E114" s="8" t="e">
        <f t="shared" si="3"/>
        <v>#N/A</v>
      </c>
      <c r="F114" s="7">
        <f t="shared" si="4"/>
        <v>0</v>
      </c>
      <c r="G114" s="20">
        <f t="shared" si="5"/>
        <v>0</v>
      </c>
    </row>
    <row r="115" spans="2:7" x14ac:dyDescent="0.25">
      <c r="B115" s="5"/>
      <c r="C115" s="5"/>
      <c r="D115" s="7" t="e">
        <f>VLOOKUP(B115,Preisliste!$A$2:$B$200,2,FALSE)</f>
        <v>#N/A</v>
      </c>
      <c r="E115" s="8" t="e">
        <f t="shared" si="3"/>
        <v>#N/A</v>
      </c>
      <c r="F115" s="7">
        <f t="shared" si="4"/>
        <v>0</v>
      </c>
      <c r="G115" s="20">
        <f t="shared" si="5"/>
        <v>0</v>
      </c>
    </row>
    <row r="116" spans="2:7" x14ac:dyDescent="0.25">
      <c r="B116" s="5"/>
      <c r="C116" s="5"/>
      <c r="D116" s="7" t="e">
        <f>VLOOKUP(B116,Preisliste!$A$2:$B$200,2,FALSE)</f>
        <v>#N/A</v>
      </c>
      <c r="E116" s="8" t="e">
        <f t="shared" si="3"/>
        <v>#N/A</v>
      </c>
      <c r="F116" s="7">
        <f t="shared" si="4"/>
        <v>0</v>
      </c>
      <c r="G116" s="20">
        <f t="shared" si="5"/>
        <v>0</v>
      </c>
    </row>
    <row r="117" spans="2:7" x14ac:dyDescent="0.25">
      <c r="B117" s="5"/>
      <c r="C117" s="5"/>
      <c r="D117" s="7" t="e">
        <f>VLOOKUP(B117,Preisliste!$A$2:$B$200,2,FALSE)</f>
        <v>#N/A</v>
      </c>
      <c r="E117" s="8" t="e">
        <f t="shared" si="3"/>
        <v>#N/A</v>
      </c>
      <c r="F117" s="7">
        <f t="shared" si="4"/>
        <v>0</v>
      </c>
      <c r="G117" s="20">
        <f t="shared" si="5"/>
        <v>0</v>
      </c>
    </row>
    <row r="118" spans="2:7" x14ac:dyDescent="0.25">
      <c r="B118" s="5"/>
      <c r="C118" s="5"/>
      <c r="D118" s="7" t="e">
        <f>VLOOKUP(B118,Preisliste!$A$2:$B$200,2,FALSE)</f>
        <v>#N/A</v>
      </c>
      <c r="E118" s="8" t="e">
        <f t="shared" si="3"/>
        <v>#N/A</v>
      </c>
      <c r="F118" s="7">
        <f t="shared" si="4"/>
        <v>0</v>
      </c>
      <c r="G118" s="20">
        <f t="shared" si="5"/>
        <v>0</v>
      </c>
    </row>
    <row r="119" spans="2:7" x14ac:dyDescent="0.25">
      <c r="B119" s="5"/>
      <c r="C119" s="5"/>
      <c r="D119" s="7" t="e">
        <f>VLOOKUP(B119,Preisliste!$A$2:$B$200,2,FALSE)</f>
        <v>#N/A</v>
      </c>
      <c r="E119" s="8" t="e">
        <f t="shared" si="3"/>
        <v>#N/A</v>
      </c>
      <c r="F119" s="7">
        <f t="shared" si="4"/>
        <v>0</v>
      </c>
      <c r="G119" s="20">
        <f t="shared" si="5"/>
        <v>0</v>
      </c>
    </row>
    <row r="120" spans="2:7" x14ac:dyDescent="0.25">
      <c r="B120" s="5"/>
      <c r="C120" s="5"/>
      <c r="D120" s="7" t="e">
        <f>VLOOKUP(B120,Preisliste!$A$2:$B$200,2,FALSE)</f>
        <v>#N/A</v>
      </c>
      <c r="E120" s="8" t="e">
        <f t="shared" si="3"/>
        <v>#N/A</v>
      </c>
      <c r="F120" s="7">
        <f t="shared" si="4"/>
        <v>0</v>
      </c>
      <c r="G120" s="20">
        <f t="shared" si="5"/>
        <v>0</v>
      </c>
    </row>
    <row r="121" spans="2:7" x14ac:dyDescent="0.25">
      <c r="B121" s="5"/>
      <c r="C121" s="5"/>
      <c r="D121" s="7" t="e">
        <f>VLOOKUP(B121,Preisliste!$A$2:$B$200,2,FALSE)</f>
        <v>#N/A</v>
      </c>
      <c r="E121" s="8" t="e">
        <f t="shared" si="3"/>
        <v>#N/A</v>
      </c>
      <c r="F121" s="7">
        <f t="shared" si="4"/>
        <v>0</v>
      </c>
      <c r="G121" s="20">
        <f t="shared" si="5"/>
        <v>0</v>
      </c>
    </row>
    <row r="122" spans="2:7" x14ac:dyDescent="0.25">
      <c r="B122" s="5"/>
      <c r="C122" s="5"/>
      <c r="D122" s="7" t="e">
        <f>VLOOKUP(B122,Preisliste!$A$2:$B$200,2,FALSE)</f>
        <v>#N/A</v>
      </c>
      <c r="E122" s="8" t="e">
        <f t="shared" si="3"/>
        <v>#N/A</v>
      </c>
      <c r="F122" s="7">
        <f t="shared" si="4"/>
        <v>0</v>
      </c>
      <c r="G122" s="20">
        <f t="shared" si="5"/>
        <v>0</v>
      </c>
    </row>
    <row r="123" spans="2:7" x14ac:dyDescent="0.25">
      <c r="B123" s="5"/>
      <c r="C123" s="5"/>
      <c r="D123" s="7" t="e">
        <f>VLOOKUP(B123,Preisliste!$A$2:$B$200,2,FALSE)</f>
        <v>#N/A</v>
      </c>
      <c r="E123" s="8" t="e">
        <f t="shared" si="3"/>
        <v>#N/A</v>
      </c>
      <c r="F123" s="7">
        <f t="shared" si="4"/>
        <v>0</v>
      </c>
      <c r="G123" s="20">
        <f t="shared" si="5"/>
        <v>0</v>
      </c>
    </row>
    <row r="124" spans="2:7" x14ac:dyDescent="0.25">
      <c r="B124" s="5"/>
      <c r="C124" s="5"/>
      <c r="D124" s="7" t="e">
        <f>VLOOKUP(B124,Preisliste!$A$2:$B$200,2,FALSE)</f>
        <v>#N/A</v>
      </c>
      <c r="E124" s="8" t="e">
        <f t="shared" si="3"/>
        <v>#N/A</v>
      </c>
      <c r="F124" s="7">
        <f t="shared" si="4"/>
        <v>0</v>
      </c>
      <c r="G124" s="20">
        <f t="shared" si="5"/>
        <v>0</v>
      </c>
    </row>
    <row r="125" spans="2:7" x14ac:dyDescent="0.25">
      <c r="B125" s="5"/>
      <c r="C125" s="5"/>
      <c r="D125" s="7" t="e">
        <f>VLOOKUP(B125,Preisliste!$A$2:$B$200,2,FALSE)</f>
        <v>#N/A</v>
      </c>
      <c r="E125" s="8" t="e">
        <f t="shared" si="3"/>
        <v>#N/A</v>
      </c>
      <c r="F125" s="7">
        <f t="shared" si="4"/>
        <v>0</v>
      </c>
      <c r="G125" s="20">
        <f t="shared" si="5"/>
        <v>0</v>
      </c>
    </row>
    <row r="126" spans="2:7" x14ac:dyDescent="0.25">
      <c r="B126" s="5"/>
      <c r="C126" s="5"/>
      <c r="D126" s="7" t="e">
        <f>VLOOKUP(B126,Preisliste!$A$2:$B$200,2,FALSE)</f>
        <v>#N/A</v>
      </c>
      <c r="E126" s="8" t="e">
        <f t="shared" si="3"/>
        <v>#N/A</v>
      </c>
      <c r="F126" s="7">
        <f t="shared" si="4"/>
        <v>0</v>
      </c>
      <c r="G126" s="20">
        <f t="shared" si="5"/>
        <v>0</v>
      </c>
    </row>
    <row r="127" spans="2:7" x14ac:dyDescent="0.25">
      <c r="B127" s="5"/>
      <c r="C127" s="5"/>
      <c r="D127" s="7" t="e">
        <f>VLOOKUP(B127,Preisliste!$A$2:$B$200,2,FALSE)</f>
        <v>#N/A</v>
      </c>
      <c r="E127" s="8" t="e">
        <f t="shared" si="3"/>
        <v>#N/A</v>
      </c>
      <c r="F127" s="7">
        <f t="shared" si="4"/>
        <v>0</v>
      </c>
      <c r="G127" s="20">
        <f t="shared" si="5"/>
        <v>0</v>
      </c>
    </row>
    <row r="128" spans="2:7" x14ac:dyDescent="0.25">
      <c r="B128" s="5"/>
      <c r="C128" s="5"/>
      <c r="D128" s="7" t="e">
        <f>VLOOKUP(B128,Preisliste!$A$2:$B$200,2,FALSE)</f>
        <v>#N/A</v>
      </c>
      <c r="E128" s="8" t="e">
        <f t="shared" ref="E128:E191" si="6">C128*D128</f>
        <v>#N/A</v>
      </c>
      <c r="F128" s="7">
        <f t="shared" ref="F128:F162" si="7">IF(A128="H3",E128,0)</f>
        <v>0</v>
      </c>
      <c r="G128" s="20">
        <f t="shared" ref="G128:G191" si="8">IF(A128="H4",E128,0)</f>
        <v>0</v>
      </c>
    </row>
    <row r="129" spans="2:7" x14ac:dyDescent="0.25">
      <c r="B129" s="5"/>
      <c r="C129" s="5"/>
      <c r="D129" s="7" t="e">
        <f>VLOOKUP(B129,Preisliste!$A$2:$B$200,2,FALSE)</f>
        <v>#N/A</v>
      </c>
      <c r="E129" s="8" t="e">
        <f t="shared" si="6"/>
        <v>#N/A</v>
      </c>
      <c r="F129" s="7">
        <f t="shared" si="7"/>
        <v>0</v>
      </c>
      <c r="G129" s="20">
        <f t="shared" si="8"/>
        <v>0</v>
      </c>
    </row>
    <row r="130" spans="2:7" x14ac:dyDescent="0.25">
      <c r="B130" s="5"/>
      <c r="C130" s="5"/>
      <c r="D130" s="7" t="e">
        <f>VLOOKUP(B130,Preisliste!$A$2:$B$200,2,FALSE)</f>
        <v>#N/A</v>
      </c>
      <c r="E130" s="8" t="e">
        <f t="shared" si="6"/>
        <v>#N/A</v>
      </c>
      <c r="F130" s="7">
        <f t="shared" si="7"/>
        <v>0</v>
      </c>
      <c r="G130" s="20">
        <f t="shared" si="8"/>
        <v>0</v>
      </c>
    </row>
    <row r="131" spans="2:7" x14ac:dyDescent="0.25">
      <c r="B131" s="5"/>
      <c r="C131" s="5"/>
      <c r="D131" s="7" t="e">
        <f>VLOOKUP(B131,Preisliste!$A$2:$B$200,2,FALSE)</f>
        <v>#N/A</v>
      </c>
      <c r="E131" s="8" t="e">
        <f t="shared" si="6"/>
        <v>#N/A</v>
      </c>
      <c r="F131" s="7">
        <f t="shared" si="7"/>
        <v>0</v>
      </c>
      <c r="G131" s="20">
        <f t="shared" si="8"/>
        <v>0</v>
      </c>
    </row>
    <row r="132" spans="2:7" x14ac:dyDescent="0.25">
      <c r="B132" s="5"/>
      <c r="C132" s="5"/>
      <c r="D132" s="7" t="e">
        <f>VLOOKUP(B132,Preisliste!$A$2:$B$200,2,FALSE)</f>
        <v>#N/A</v>
      </c>
      <c r="E132" s="8" t="e">
        <f t="shared" si="6"/>
        <v>#N/A</v>
      </c>
      <c r="F132" s="7">
        <f t="shared" si="7"/>
        <v>0</v>
      </c>
      <c r="G132" s="20">
        <f t="shared" si="8"/>
        <v>0</v>
      </c>
    </row>
    <row r="133" spans="2:7" x14ac:dyDescent="0.25">
      <c r="B133" s="5"/>
      <c r="C133" s="5"/>
      <c r="D133" s="7" t="e">
        <f>VLOOKUP(B133,Preisliste!$A$2:$B$200,2,FALSE)</f>
        <v>#N/A</v>
      </c>
      <c r="E133" s="8" t="e">
        <f t="shared" si="6"/>
        <v>#N/A</v>
      </c>
      <c r="F133" s="7">
        <f t="shared" si="7"/>
        <v>0</v>
      </c>
      <c r="G133" s="20">
        <f t="shared" si="8"/>
        <v>0</v>
      </c>
    </row>
    <row r="134" spans="2:7" x14ac:dyDescent="0.25">
      <c r="B134" s="5"/>
      <c r="C134" s="5"/>
      <c r="D134" s="7" t="e">
        <f>VLOOKUP(B134,Preisliste!$A$2:$B$200,2,FALSE)</f>
        <v>#N/A</v>
      </c>
      <c r="E134" s="8" t="e">
        <f t="shared" si="6"/>
        <v>#N/A</v>
      </c>
      <c r="F134" s="7">
        <f t="shared" si="7"/>
        <v>0</v>
      </c>
      <c r="G134" s="20">
        <f t="shared" si="8"/>
        <v>0</v>
      </c>
    </row>
    <row r="135" spans="2:7" x14ac:dyDescent="0.25">
      <c r="B135" s="5"/>
      <c r="C135" s="5"/>
      <c r="D135" s="7" t="e">
        <f>VLOOKUP(B135,Preisliste!$A$2:$B$200,2,FALSE)</f>
        <v>#N/A</v>
      </c>
      <c r="E135" s="8" t="e">
        <f t="shared" si="6"/>
        <v>#N/A</v>
      </c>
      <c r="F135" s="7">
        <f t="shared" si="7"/>
        <v>0</v>
      </c>
      <c r="G135" s="20">
        <f t="shared" si="8"/>
        <v>0</v>
      </c>
    </row>
    <row r="136" spans="2:7" x14ac:dyDescent="0.25">
      <c r="B136" s="5"/>
      <c r="C136" s="5"/>
      <c r="D136" s="7" t="e">
        <f>VLOOKUP(B136,Preisliste!$A$2:$B$200,2,FALSE)</f>
        <v>#N/A</v>
      </c>
      <c r="E136" s="8" t="e">
        <f t="shared" si="6"/>
        <v>#N/A</v>
      </c>
      <c r="F136" s="7">
        <f t="shared" si="7"/>
        <v>0</v>
      </c>
      <c r="G136" s="20">
        <f t="shared" si="8"/>
        <v>0</v>
      </c>
    </row>
    <row r="137" spans="2:7" x14ac:dyDescent="0.25">
      <c r="B137" s="5"/>
      <c r="C137" s="5"/>
      <c r="D137" s="7" t="e">
        <f>VLOOKUP(B137,Preisliste!$A$2:$B$200,2,FALSE)</f>
        <v>#N/A</v>
      </c>
      <c r="E137" s="8" t="e">
        <f t="shared" si="6"/>
        <v>#N/A</v>
      </c>
      <c r="F137" s="7">
        <f t="shared" si="7"/>
        <v>0</v>
      </c>
      <c r="G137" s="20">
        <f t="shared" si="8"/>
        <v>0</v>
      </c>
    </row>
    <row r="138" spans="2:7" x14ac:dyDescent="0.25">
      <c r="B138" s="5"/>
      <c r="C138" s="5"/>
      <c r="D138" s="7" t="e">
        <f>VLOOKUP(B138,Preisliste!$A$2:$B$200,2,FALSE)</f>
        <v>#N/A</v>
      </c>
      <c r="E138" s="8" t="e">
        <f t="shared" si="6"/>
        <v>#N/A</v>
      </c>
      <c r="F138" s="7">
        <f t="shared" si="7"/>
        <v>0</v>
      </c>
      <c r="G138" s="20">
        <f t="shared" si="8"/>
        <v>0</v>
      </c>
    </row>
    <row r="139" spans="2:7" x14ac:dyDescent="0.25">
      <c r="B139" s="5"/>
      <c r="C139" s="5"/>
      <c r="D139" s="7" t="e">
        <f>VLOOKUP(B139,Preisliste!$A$2:$B$200,2,FALSE)</f>
        <v>#N/A</v>
      </c>
      <c r="E139" s="8" t="e">
        <f t="shared" si="6"/>
        <v>#N/A</v>
      </c>
      <c r="F139" s="7">
        <f t="shared" si="7"/>
        <v>0</v>
      </c>
      <c r="G139" s="20">
        <f t="shared" si="8"/>
        <v>0</v>
      </c>
    </row>
    <row r="140" spans="2:7" x14ac:dyDescent="0.25">
      <c r="B140" s="5"/>
      <c r="C140" s="5"/>
      <c r="D140" s="7" t="e">
        <f>VLOOKUP(B140,Preisliste!$A$2:$B$200,2,FALSE)</f>
        <v>#N/A</v>
      </c>
      <c r="E140" s="8" t="e">
        <f t="shared" si="6"/>
        <v>#N/A</v>
      </c>
      <c r="F140" s="7">
        <f t="shared" si="7"/>
        <v>0</v>
      </c>
      <c r="G140" s="20">
        <f t="shared" si="8"/>
        <v>0</v>
      </c>
    </row>
    <row r="141" spans="2:7" x14ac:dyDescent="0.25">
      <c r="B141" s="5"/>
      <c r="C141" s="5"/>
      <c r="D141" s="7" t="e">
        <f>VLOOKUP(B141,Preisliste!$A$2:$B$200,2,FALSE)</f>
        <v>#N/A</v>
      </c>
      <c r="E141" s="8" t="e">
        <f t="shared" si="6"/>
        <v>#N/A</v>
      </c>
      <c r="F141" s="7">
        <f t="shared" si="7"/>
        <v>0</v>
      </c>
      <c r="G141" s="20">
        <f t="shared" si="8"/>
        <v>0</v>
      </c>
    </row>
    <row r="142" spans="2:7" x14ac:dyDescent="0.25">
      <c r="B142" s="5"/>
      <c r="C142" s="5"/>
      <c r="D142" s="7" t="e">
        <f>VLOOKUP(B142,Preisliste!$A$2:$B$200,2,FALSE)</f>
        <v>#N/A</v>
      </c>
      <c r="E142" s="8" t="e">
        <f t="shared" si="6"/>
        <v>#N/A</v>
      </c>
      <c r="F142" s="7">
        <f t="shared" si="7"/>
        <v>0</v>
      </c>
      <c r="G142" s="20">
        <f t="shared" si="8"/>
        <v>0</v>
      </c>
    </row>
    <row r="143" spans="2:7" x14ac:dyDescent="0.25">
      <c r="B143" s="5"/>
      <c r="C143" s="5"/>
      <c r="D143" s="7" t="e">
        <f>VLOOKUP(B143,Preisliste!$A$2:$B$200,2,FALSE)</f>
        <v>#N/A</v>
      </c>
      <c r="E143" s="8" t="e">
        <f t="shared" si="6"/>
        <v>#N/A</v>
      </c>
      <c r="F143" s="7">
        <f t="shared" si="7"/>
        <v>0</v>
      </c>
      <c r="G143" s="20">
        <f t="shared" si="8"/>
        <v>0</v>
      </c>
    </row>
    <row r="144" spans="2:7" x14ac:dyDescent="0.25">
      <c r="B144" s="5"/>
      <c r="C144" s="5"/>
      <c r="D144" s="7" t="e">
        <f>VLOOKUP(B144,Preisliste!$A$2:$B$200,2,FALSE)</f>
        <v>#N/A</v>
      </c>
      <c r="E144" s="8" t="e">
        <f t="shared" si="6"/>
        <v>#N/A</v>
      </c>
      <c r="F144" s="7">
        <f t="shared" si="7"/>
        <v>0</v>
      </c>
      <c r="G144" s="20">
        <f t="shared" si="8"/>
        <v>0</v>
      </c>
    </row>
    <row r="145" spans="2:7" x14ac:dyDescent="0.25">
      <c r="B145" s="5"/>
      <c r="C145" s="5"/>
      <c r="D145" s="7" t="e">
        <f>VLOOKUP(B145,Preisliste!$A$2:$B$200,2,FALSE)</f>
        <v>#N/A</v>
      </c>
      <c r="E145" s="8" t="e">
        <f t="shared" si="6"/>
        <v>#N/A</v>
      </c>
      <c r="F145" s="7">
        <f t="shared" si="7"/>
        <v>0</v>
      </c>
      <c r="G145" s="20">
        <f t="shared" si="8"/>
        <v>0</v>
      </c>
    </row>
    <row r="146" spans="2:7" x14ac:dyDescent="0.25">
      <c r="B146" s="5"/>
      <c r="C146" s="5"/>
      <c r="D146" s="7" t="e">
        <f>VLOOKUP(B146,Preisliste!$A$2:$B$200,2,FALSE)</f>
        <v>#N/A</v>
      </c>
      <c r="E146" s="8" t="e">
        <f t="shared" si="6"/>
        <v>#N/A</v>
      </c>
      <c r="F146" s="7">
        <f t="shared" si="7"/>
        <v>0</v>
      </c>
      <c r="G146" s="20">
        <f t="shared" si="8"/>
        <v>0</v>
      </c>
    </row>
    <row r="147" spans="2:7" x14ac:dyDescent="0.25">
      <c r="B147" s="5"/>
      <c r="C147" s="5"/>
      <c r="D147" s="7" t="e">
        <f>VLOOKUP(B147,Preisliste!$A$2:$B$200,2,FALSE)</f>
        <v>#N/A</v>
      </c>
      <c r="E147" s="8" t="e">
        <f t="shared" si="6"/>
        <v>#N/A</v>
      </c>
      <c r="F147" s="7">
        <f t="shared" si="7"/>
        <v>0</v>
      </c>
      <c r="G147" s="20">
        <f t="shared" si="8"/>
        <v>0</v>
      </c>
    </row>
    <row r="148" spans="2:7" x14ac:dyDescent="0.25">
      <c r="B148" s="5"/>
      <c r="C148" s="5"/>
      <c r="D148" s="7" t="e">
        <f>VLOOKUP(B148,Preisliste!$A$2:$B$200,2,FALSE)</f>
        <v>#N/A</v>
      </c>
      <c r="E148" s="8" t="e">
        <f t="shared" si="6"/>
        <v>#N/A</v>
      </c>
      <c r="F148" s="7">
        <f t="shared" si="7"/>
        <v>0</v>
      </c>
      <c r="G148" s="20">
        <f t="shared" si="8"/>
        <v>0</v>
      </c>
    </row>
    <row r="149" spans="2:7" x14ac:dyDescent="0.25">
      <c r="B149" s="5"/>
      <c r="C149" s="5"/>
      <c r="D149" s="7" t="e">
        <f>VLOOKUP(B149,Preisliste!$A$2:$B$200,2,FALSE)</f>
        <v>#N/A</v>
      </c>
      <c r="E149" s="8" t="e">
        <f t="shared" si="6"/>
        <v>#N/A</v>
      </c>
      <c r="F149" s="7">
        <f t="shared" si="7"/>
        <v>0</v>
      </c>
      <c r="G149" s="20">
        <f t="shared" si="8"/>
        <v>0</v>
      </c>
    </row>
    <row r="150" spans="2:7" x14ac:dyDescent="0.25">
      <c r="B150" s="5"/>
      <c r="C150" s="5"/>
      <c r="D150" s="7" t="e">
        <f>VLOOKUP(B150,Preisliste!$A$2:$B$200,2,FALSE)</f>
        <v>#N/A</v>
      </c>
      <c r="E150" s="8" t="e">
        <f t="shared" si="6"/>
        <v>#N/A</v>
      </c>
      <c r="F150" s="7">
        <f t="shared" si="7"/>
        <v>0</v>
      </c>
      <c r="G150" s="20">
        <f t="shared" si="8"/>
        <v>0</v>
      </c>
    </row>
    <row r="151" spans="2:7" x14ac:dyDescent="0.25">
      <c r="B151" s="5"/>
      <c r="C151" s="5"/>
      <c r="D151" s="7" t="e">
        <f>VLOOKUP(B151,Preisliste!$A$2:$B$200,2,FALSE)</f>
        <v>#N/A</v>
      </c>
      <c r="E151" s="8" t="e">
        <f t="shared" si="6"/>
        <v>#N/A</v>
      </c>
      <c r="F151" s="7">
        <f t="shared" si="7"/>
        <v>0</v>
      </c>
      <c r="G151" s="20">
        <f t="shared" si="8"/>
        <v>0</v>
      </c>
    </row>
    <row r="152" spans="2:7" x14ac:dyDescent="0.25">
      <c r="B152" s="5"/>
      <c r="C152" s="5"/>
      <c r="D152" s="7" t="e">
        <f>VLOOKUP(B152,Preisliste!$A$2:$B$200,2,FALSE)</f>
        <v>#N/A</v>
      </c>
      <c r="E152" s="8" t="e">
        <f t="shared" si="6"/>
        <v>#N/A</v>
      </c>
      <c r="F152" s="7">
        <f t="shared" si="7"/>
        <v>0</v>
      </c>
      <c r="G152" s="20">
        <f t="shared" si="8"/>
        <v>0</v>
      </c>
    </row>
    <row r="153" spans="2:7" x14ac:dyDescent="0.25">
      <c r="B153" s="5"/>
      <c r="C153" s="5"/>
      <c r="D153" s="7" t="e">
        <f>VLOOKUP(B153,Preisliste!$A$2:$B$200,2,FALSE)</f>
        <v>#N/A</v>
      </c>
      <c r="E153" s="8" t="e">
        <f t="shared" si="6"/>
        <v>#N/A</v>
      </c>
      <c r="F153" s="7">
        <f t="shared" si="7"/>
        <v>0</v>
      </c>
      <c r="G153" s="20">
        <f t="shared" si="8"/>
        <v>0</v>
      </c>
    </row>
    <row r="154" spans="2:7" x14ac:dyDescent="0.25">
      <c r="B154" s="5"/>
      <c r="C154" s="5"/>
      <c r="D154" s="7" t="e">
        <f>VLOOKUP(B154,Preisliste!$A$2:$B$200,2,FALSE)</f>
        <v>#N/A</v>
      </c>
      <c r="E154" s="8" t="e">
        <f t="shared" si="6"/>
        <v>#N/A</v>
      </c>
      <c r="F154" s="7">
        <f t="shared" si="7"/>
        <v>0</v>
      </c>
      <c r="G154" s="20">
        <f t="shared" si="8"/>
        <v>0</v>
      </c>
    </row>
    <row r="155" spans="2:7" x14ac:dyDescent="0.25">
      <c r="B155" s="5"/>
      <c r="C155" s="5"/>
      <c r="D155" s="7" t="e">
        <f>VLOOKUP(B155,Preisliste!$A$2:$B$200,2,FALSE)</f>
        <v>#N/A</v>
      </c>
      <c r="E155" s="8" t="e">
        <f t="shared" si="6"/>
        <v>#N/A</v>
      </c>
      <c r="F155" s="7">
        <f t="shared" si="7"/>
        <v>0</v>
      </c>
      <c r="G155" s="20">
        <f t="shared" si="8"/>
        <v>0</v>
      </c>
    </row>
    <row r="156" spans="2:7" x14ac:dyDescent="0.25">
      <c r="B156" s="5"/>
      <c r="C156" s="5"/>
      <c r="D156" s="7" t="e">
        <f>VLOOKUP(B156,Preisliste!$A$2:$B$200,2,FALSE)</f>
        <v>#N/A</v>
      </c>
      <c r="E156" s="8" t="e">
        <f t="shared" si="6"/>
        <v>#N/A</v>
      </c>
      <c r="F156" s="7">
        <f t="shared" si="7"/>
        <v>0</v>
      </c>
      <c r="G156" s="20">
        <f t="shared" si="8"/>
        <v>0</v>
      </c>
    </row>
    <row r="157" spans="2:7" x14ac:dyDescent="0.25">
      <c r="B157" s="5"/>
      <c r="C157" s="5"/>
      <c r="D157" s="7" t="e">
        <f>VLOOKUP(B157,Preisliste!$A$2:$B$200,2,FALSE)</f>
        <v>#N/A</v>
      </c>
      <c r="E157" s="8" t="e">
        <f t="shared" si="6"/>
        <v>#N/A</v>
      </c>
      <c r="F157" s="7">
        <f t="shared" si="7"/>
        <v>0</v>
      </c>
      <c r="G157" s="20">
        <f t="shared" si="8"/>
        <v>0</v>
      </c>
    </row>
    <row r="158" spans="2:7" x14ac:dyDescent="0.25">
      <c r="B158" s="5"/>
      <c r="C158" s="5"/>
      <c r="D158" s="7" t="e">
        <f>VLOOKUP(B158,Preisliste!$A$2:$B$200,2,FALSE)</f>
        <v>#N/A</v>
      </c>
      <c r="E158" s="8" t="e">
        <f t="shared" si="6"/>
        <v>#N/A</v>
      </c>
      <c r="F158" s="7">
        <f t="shared" si="7"/>
        <v>0</v>
      </c>
      <c r="G158" s="20">
        <f t="shared" si="8"/>
        <v>0</v>
      </c>
    </row>
    <row r="159" spans="2:7" x14ac:dyDescent="0.25">
      <c r="B159" s="5"/>
      <c r="C159" s="5"/>
      <c r="D159" s="7" t="e">
        <f>VLOOKUP(B159,Preisliste!$A$2:$B$200,2,FALSE)</f>
        <v>#N/A</v>
      </c>
      <c r="E159" s="8" t="e">
        <f t="shared" si="6"/>
        <v>#N/A</v>
      </c>
      <c r="F159" s="7">
        <f t="shared" si="7"/>
        <v>0</v>
      </c>
      <c r="G159" s="20">
        <f t="shared" si="8"/>
        <v>0</v>
      </c>
    </row>
    <row r="160" spans="2:7" x14ac:dyDescent="0.25">
      <c r="B160" s="5"/>
      <c r="C160" s="5"/>
      <c r="D160" s="7" t="e">
        <f>VLOOKUP(B160,Preisliste!$A$2:$B$200,2,FALSE)</f>
        <v>#N/A</v>
      </c>
      <c r="E160" s="8" t="e">
        <f t="shared" si="6"/>
        <v>#N/A</v>
      </c>
      <c r="F160" s="7">
        <f t="shared" si="7"/>
        <v>0</v>
      </c>
      <c r="G160" s="20">
        <f t="shared" si="8"/>
        <v>0</v>
      </c>
    </row>
    <row r="161" spans="2:7" x14ac:dyDescent="0.25">
      <c r="B161" s="5"/>
      <c r="C161" s="5"/>
      <c r="D161" s="7" t="e">
        <f>VLOOKUP(B161,Preisliste!$A$2:$B$200,2,FALSE)</f>
        <v>#N/A</v>
      </c>
      <c r="E161" s="8" t="e">
        <f t="shared" si="6"/>
        <v>#N/A</v>
      </c>
      <c r="F161" s="7">
        <f t="shared" si="7"/>
        <v>0</v>
      </c>
      <c r="G161" s="20">
        <f t="shared" si="8"/>
        <v>0</v>
      </c>
    </row>
    <row r="162" spans="2:7" x14ac:dyDescent="0.25">
      <c r="B162" s="5"/>
      <c r="C162" s="5"/>
      <c r="D162" s="7" t="e">
        <f>VLOOKUP(B162,Preisliste!$A$2:$B$200,2,FALSE)</f>
        <v>#N/A</v>
      </c>
      <c r="E162" s="8" t="e">
        <f t="shared" si="6"/>
        <v>#N/A</v>
      </c>
      <c r="F162" s="7">
        <f t="shared" si="7"/>
        <v>0</v>
      </c>
      <c r="G162" s="20">
        <f t="shared" si="8"/>
        <v>0</v>
      </c>
    </row>
    <row r="163" spans="2:7" x14ac:dyDescent="0.25">
      <c r="B163" s="5"/>
      <c r="C163" s="5"/>
      <c r="D163" s="7" t="e">
        <f>VLOOKUP(B163,Preisliste!$A$2:$B$200,2,FALSE)</f>
        <v>#N/A</v>
      </c>
      <c r="E163" s="8" t="e">
        <f t="shared" si="6"/>
        <v>#N/A</v>
      </c>
      <c r="F163" s="7">
        <f>IF(A163="H3",E163,0)</f>
        <v>0</v>
      </c>
      <c r="G163" s="20">
        <f t="shared" si="8"/>
        <v>0</v>
      </c>
    </row>
    <row r="164" spans="2:7" x14ac:dyDescent="0.25">
      <c r="B164" s="5"/>
      <c r="C164" s="5"/>
      <c r="D164" s="7" t="e">
        <f>VLOOKUP(B164,Preisliste!$A$2:$B$200,2,FALSE)</f>
        <v>#N/A</v>
      </c>
      <c r="E164" s="8" t="e">
        <f t="shared" si="6"/>
        <v>#N/A</v>
      </c>
      <c r="F164" s="7">
        <f>IF(A164="H3",E164,0)</f>
        <v>0</v>
      </c>
      <c r="G164" s="20">
        <f t="shared" si="8"/>
        <v>0</v>
      </c>
    </row>
    <row r="165" spans="2:7" x14ac:dyDescent="0.25">
      <c r="B165" s="5"/>
      <c r="C165" s="5"/>
      <c r="D165" s="7" t="e">
        <f>VLOOKUP(B165,Preisliste!$A$2:$B$200,2,FALSE)</f>
        <v>#N/A</v>
      </c>
      <c r="E165" s="8" t="e">
        <f t="shared" si="6"/>
        <v>#N/A</v>
      </c>
      <c r="F165" s="7">
        <f t="shared" ref="F165:F228" si="9">IF(A165="H3",E165,0)</f>
        <v>0</v>
      </c>
      <c r="G165" s="20">
        <f t="shared" si="8"/>
        <v>0</v>
      </c>
    </row>
    <row r="166" spans="2:7" x14ac:dyDescent="0.25">
      <c r="B166" s="5"/>
      <c r="C166" s="5"/>
      <c r="D166" s="7" t="e">
        <f>VLOOKUP(B166,Preisliste!$A$2:$B$200,2,FALSE)</f>
        <v>#N/A</v>
      </c>
      <c r="E166" s="8" t="e">
        <f t="shared" si="6"/>
        <v>#N/A</v>
      </c>
      <c r="F166" s="7">
        <f t="shared" si="9"/>
        <v>0</v>
      </c>
      <c r="G166" s="20">
        <f t="shared" si="8"/>
        <v>0</v>
      </c>
    </row>
    <row r="167" spans="2:7" x14ac:dyDescent="0.25">
      <c r="B167" s="5"/>
      <c r="C167" s="5"/>
      <c r="D167" s="7" t="e">
        <f>VLOOKUP(B167,Preisliste!$A$2:$B$200,2,FALSE)</f>
        <v>#N/A</v>
      </c>
      <c r="E167" s="8" t="e">
        <f t="shared" si="6"/>
        <v>#N/A</v>
      </c>
      <c r="F167" s="7">
        <f t="shared" si="9"/>
        <v>0</v>
      </c>
      <c r="G167" s="20">
        <f t="shared" si="8"/>
        <v>0</v>
      </c>
    </row>
    <row r="168" spans="2:7" x14ac:dyDescent="0.25">
      <c r="B168" s="5"/>
      <c r="C168" s="5"/>
      <c r="D168" s="7" t="e">
        <f>VLOOKUP(B168,Preisliste!$A$2:$B$200,2,FALSE)</f>
        <v>#N/A</v>
      </c>
      <c r="E168" s="8" t="e">
        <f t="shared" si="6"/>
        <v>#N/A</v>
      </c>
      <c r="F168" s="7">
        <f t="shared" si="9"/>
        <v>0</v>
      </c>
      <c r="G168" s="20">
        <f t="shared" si="8"/>
        <v>0</v>
      </c>
    </row>
    <row r="169" spans="2:7" x14ac:dyDescent="0.25">
      <c r="B169" s="5"/>
      <c r="C169" s="5"/>
      <c r="D169" s="7" t="e">
        <f>VLOOKUP(B169,Preisliste!$A$2:$B$200,2,FALSE)</f>
        <v>#N/A</v>
      </c>
      <c r="E169" s="8" t="e">
        <f t="shared" si="6"/>
        <v>#N/A</v>
      </c>
      <c r="F169" s="7">
        <f t="shared" si="9"/>
        <v>0</v>
      </c>
      <c r="G169" s="20">
        <f t="shared" si="8"/>
        <v>0</v>
      </c>
    </row>
    <row r="170" spans="2:7" x14ac:dyDescent="0.25">
      <c r="B170" s="5"/>
      <c r="C170" s="5"/>
      <c r="D170" s="7" t="e">
        <f>VLOOKUP(B170,Preisliste!$A$2:$B$200,2,FALSE)</f>
        <v>#N/A</v>
      </c>
      <c r="E170" s="8" t="e">
        <f t="shared" si="6"/>
        <v>#N/A</v>
      </c>
      <c r="F170" s="7">
        <f t="shared" si="9"/>
        <v>0</v>
      </c>
      <c r="G170" s="20">
        <f t="shared" si="8"/>
        <v>0</v>
      </c>
    </row>
    <row r="171" spans="2:7" x14ac:dyDescent="0.25">
      <c r="B171" s="5"/>
      <c r="C171" s="5"/>
      <c r="D171" s="7" t="e">
        <f>VLOOKUP(B171,Preisliste!$A$2:$B$200,2,FALSE)</f>
        <v>#N/A</v>
      </c>
      <c r="E171" s="8" t="e">
        <f t="shared" si="6"/>
        <v>#N/A</v>
      </c>
      <c r="F171" s="7">
        <f t="shared" si="9"/>
        <v>0</v>
      </c>
      <c r="G171" s="20">
        <f t="shared" si="8"/>
        <v>0</v>
      </c>
    </row>
    <row r="172" spans="2:7" x14ac:dyDescent="0.25">
      <c r="B172" s="5"/>
      <c r="C172" s="5"/>
      <c r="D172" s="7" t="e">
        <f>VLOOKUP(B172,Preisliste!$A$2:$B$200,2,FALSE)</f>
        <v>#N/A</v>
      </c>
      <c r="E172" s="8" t="e">
        <f t="shared" si="6"/>
        <v>#N/A</v>
      </c>
      <c r="F172" s="7">
        <f t="shared" si="9"/>
        <v>0</v>
      </c>
      <c r="G172" s="20">
        <f t="shared" si="8"/>
        <v>0</v>
      </c>
    </row>
    <row r="173" spans="2:7" x14ac:dyDescent="0.25">
      <c r="B173" s="5"/>
      <c r="C173" s="5"/>
      <c r="D173" s="7" t="e">
        <f>VLOOKUP(B173,Preisliste!$A$2:$B$200,2,FALSE)</f>
        <v>#N/A</v>
      </c>
      <c r="E173" s="8" t="e">
        <f t="shared" si="6"/>
        <v>#N/A</v>
      </c>
      <c r="F173" s="7">
        <f t="shared" si="9"/>
        <v>0</v>
      </c>
      <c r="G173" s="20">
        <f t="shared" si="8"/>
        <v>0</v>
      </c>
    </row>
    <row r="174" spans="2:7" x14ac:dyDescent="0.25">
      <c r="B174" s="5"/>
      <c r="C174" s="5"/>
      <c r="D174" s="7" t="e">
        <f>VLOOKUP(B174,Preisliste!$A$2:$B$200,2,FALSE)</f>
        <v>#N/A</v>
      </c>
      <c r="E174" s="8" t="e">
        <f t="shared" si="6"/>
        <v>#N/A</v>
      </c>
      <c r="F174" s="7">
        <f t="shared" si="9"/>
        <v>0</v>
      </c>
      <c r="G174" s="20">
        <f t="shared" si="8"/>
        <v>0</v>
      </c>
    </row>
    <row r="175" spans="2:7" x14ac:dyDescent="0.25">
      <c r="B175" s="5"/>
      <c r="C175" s="5"/>
      <c r="D175" s="7" t="e">
        <f>VLOOKUP(B175,Preisliste!$A$2:$B$200,2,FALSE)</f>
        <v>#N/A</v>
      </c>
      <c r="E175" s="8" t="e">
        <f t="shared" si="6"/>
        <v>#N/A</v>
      </c>
      <c r="F175" s="7">
        <f t="shared" si="9"/>
        <v>0</v>
      </c>
      <c r="G175" s="20">
        <f t="shared" si="8"/>
        <v>0</v>
      </c>
    </row>
    <row r="176" spans="2:7" x14ac:dyDescent="0.25">
      <c r="B176" s="5"/>
      <c r="C176" s="5"/>
      <c r="D176" s="7" t="e">
        <f>VLOOKUP(B176,Preisliste!$A$2:$B$200,2,FALSE)</f>
        <v>#N/A</v>
      </c>
      <c r="E176" s="8" t="e">
        <f t="shared" si="6"/>
        <v>#N/A</v>
      </c>
      <c r="F176" s="7">
        <f t="shared" si="9"/>
        <v>0</v>
      </c>
      <c r="G176" s="20">
        <f t="shared" si="8"/>
        <v>0</v>
      </c>
    </row>
    <row r="177" spans="2:7" x14ac:dyDescent="0.25">
      <c r="B177" s="5"/>
      <c r="C177" s="5"/>
      <c r="D177" s="7" t="e">
        <f>VLOOKUP(B177,Preisliste!$A$2:$B$200,2,FALSE)</f>
        <v>#N/A</v>
      </c>
      <c r="E177" s="8" t="e">
        <f t="shared" si="6"/>
        <v>#N/A</v>
      </c>
      <c r="F177" s="7">
        <f t="shared" si="9"/>
        <v>0</v>
      </c>
      <c r="G177" s="20">
        <f t="shared" si="8"/>
        <v>0</v>
      </c>
    </row>
    <row r="178" spans="2:7" x14ac:dyDescent="0.25">
      <c r="B178" s="5"/>
      <c r="C178" s="5"/>
      <c r="D178" s="7" t="e">
        <f>VLOOKUP(B178,Preisliste!$A$2:$B$200,2,FALSE)</f>
        <v>#N/A</v>
      </c>
      <c r="E178" s="8" t="e">
        <f t="shared" si="6"/>
        <v>#N/A</v>
      </c>
      <c r="F178" s="7">
        <f t="shared" si="9"/>
        <v>0</v>
      </c>
      <c r="G178" s="20">
        <f t="shared" si="8"/>
        <v>0</v>
      </c>
    </row>
    <row r="179" spans="2:7" x14ac:dyDescent="0.25">
      <c r="B179" s="5"/>
      <c r="C179" s="5"/>
      <c r="D179" s="7" t="e">
        <f>VLOOKUP(B179,Preisliste!$A$2:$B$200,2,FALSE)</f>
        <v>#N/A</v>
      </c>
      <c r="E179" s="8" t="e">
        <f t="shared" si="6"/>
        <v>#N/A</v>
      </c>
      <c r="F179" s="7">
        <f t="shared" si="9"/>
        <v>0</v>
      </c>
      <c r="G179" s="20">
        <f t="shared" si="8"/>
        <v>0</v>
      </c>
    </row>
    <row r="180" spans="2:7" x14ac:dyDescent="0.25">
      <c r="B180" s="5"/>
      <c r="C180" s="5"/>
      <c r="D180" s="7" t="e">
        <f>VLOOKUP(B180,Preisliste!$A$2:$B$200,2,FALSE)</f>
        <v>#N/A</v>
      </c>
      <c r="E180" s="8" t="e">
        <f t="shared" si="6"/>
        <v>#N/A</v>
      </c>
      <c r="F180" s="7">
        <f t="shared" si="9"/>
        <v>0</v>
      </c>
      <c r="G180" s="20">
        <f t="shared" si="8"/>
        <v>0</v>
      </c>
    </row>
    <row r="181" spans="2:7" x14ac:dyDescent="0.25">
      <c r="B181" s="5"/>
      <c r="C181" s="5"/>
      <c r="D181" s="7" t="e">
        <f>VLOOKUP(B181,Preisliste!$A$2:$B$200,2,FALSE)</f>
        <v>#N/A</v>
      </c>
      <c r="E181" s="8" t="e">
        <f t="shared" si="6"/>
        <v>#N/A</v>
      </c>
      <c r="F181" s="7">
        <f t="shared" si="9"/>
        <v>0</v>
      </c>
      <c r="G181" s="20">
        <f t="shared" si="8"/>
        <v>0</v>
      </c>
    </row>
    <row r="182" spans="2:7" x14ac:dyDescent="0.25">
      <c r="B182" s="5"/>
      <c r="C182" s="5"/>
      <c r="D182" s="7" t="e">
        <f>VLOOKUP(B182,Preisliste!$A$2:$B$200,2,FALSE)</f>
        <v>#N/A</v>
      </c>
      <c r="E182" s="8" t="e">
        <f t="shared" si="6"/>
        <v>#N/A</v>
      </c>
      <c r="F182" s="7">
        <f t="shared" si="9"/>
        <v>0</v>
      </c>
      <c r="G182" s="20">
        <f t="shared" si="8"/>
        <v>0</v>
      </c>
    </row>
    <row r="183" spans="2:7" x14ac:dyDescent="0.25">
      <c r="B183" s="5"/>
      <c r="C183" s="5"/>
      <c r="D183" s="7" t="e">
        <f>VLOOKUP(B183,Preisliste!$A$2:$B$200,2,FALSE)</f>
        <v>#N/A</v>
      </c>
      <c r="E183" s="8" t="e">
        <f t="shared" si="6"/>
        <v>#N/A</v>
      </c>
      <c r="F183" s="7">
        <f t="shared" si="9"/>
        <v>0</v>
      </c>
      <c r="G183" s="20">
        <f t="shared" si="8"/>
        <v>0</v>
      </c>
    </row>
    <row r="184" spans="2:7" x14ac:dyDescent="0.25">
      <c r="B184" s="5"/>
      <c r="C184" s="5"/>
      <c r="D184" s="7" t="e">
        <f>VLOOKUP(B184,Preisliste!$A$2:$B$200,2,FALSE)</f>
        <v>#N/A</v>
      </c>
      <c r="E184" s="8" t="e">
        <f t="shared" si="6"/>
        <v>#N/A</v>
      </c>
      <c r="F184" s="7">
        <f t="shared" si="9"/>
        <v>0</v>
      </c>
      <c r="G184" s="20">
        <f t="shared" si="8"/>
        <v>0</v>
      </c>
    </row>
    <row r="185" spans="2:7" x14ac:dyDescent="0.25">
      <c r="B185" s="5"/>
      <c r="C185" s="5"/>
      <c r="D185" s="7" t="e">
        <f>VLOOKUP(B185,Preisliste!$A$2:$B$200,2,FALSE)</f>
        <v>#N/A</v>
      </c>
      <c r="E185" s="8" t="e">
        <f t="shared" si="6"/>
        <v>#N/A</v>
      </c>
      <c r="F185" s="7">
        <f t="shared" si="9"/>
        <v>0</v>
      </c>
      <c r="G185" s="20">
        <f t="shared" si="8"/>
        <v>0</v>
      </c>
    </row>
    <row r="186" spans="2:7" x14ac:dyDescent="0.25">
      <c r="B186" s="5"/>
      <c r="C186" s="5"/>
      <c r="D186" s="7" t="e">
        <f>VLOOKUP(B186,Preisliste!$A$2:$B$200,2,FALSE)</f>
        <v>#N/A</v>
      </c>
      <c r="E186" s="8" t="e">
        <f t="shared" si="6"/>
        <v>#N/A</v>
      </c>
      <c r="F186" s="7">
        <f t="shared" si="9"/>
        <v>0</v>
      </c>
      <c r="G186" s="20">
        <f t="shared" si="8"/>
        <v>0</v>
      </c>
    </row>
    <row r="187" spans="2:7" x14ac:dyDescent="0.25">
      <c r="B187" s="5"/>
      <c r="C187" s="5"/>
      <c r="D187" s="7" t="e">
        <f>VLOOKUP(B187,Preisliste!$A$2:$B$200,2,FALSE)</f>
        <v>#N/A</v>
      </c>
      <c r="E187" s="8" t="e">
        <f t="shared" si="6"/>
        <v>#N/A</v>
      </c>
      <c r="F187" s="7">
        <f t="shared" si="9"/>
        <v>0</v>
      </c>
      <c r="G187" s="20">
        <f t="shared" si="8"/>
        <v>0</v>
      </c>
    </row>
    <row r="188" spans="2:7" x14ac:dyDescent="0.25">
      <c r="B188" s="5"/>
      <c r="C188" s="5"/>
      <c r="D188" s="7" t="e">
        <f>VLOOKUP(B188,Preisliste!$A$2:$B$200,2,FALSE)</f>
        <v>#N/A</v>
      </c>
      <c r="E188" s="8" t="e">
        <f t="shared" si="6"/>
        <v>#N/A</v>
      </c>
      <c r="F188" s="7">
        <f t="shared" si="9"/>
        <v>0</v>
      </c>
      <c r="G188" s="20">
        <f t="shared" si="8"/>
        <v>0</v>
      </c>
    </row>
    <row r="189" spans="2:7" x14ac:dyDescent="0.25">
      <c r="B189" s="5"/>
      <c r="C189" s="5"/>
      <c r="D189" s="7" t="e">
        <f>VLOOKUP(B189,Preisliste!$A$2:$B$200,2,FALSE)</f>
        <v>#N/A</v>
      </c>
      <c r="E189" s="8" t="e">
        <f t="shared" si="6"/>
        <v>#N/A</v>
      </c>
      <c r="F189" s="7">
        <f t="shared" si="9"/>
        <v>0</v>
      </c>
      <c r="G189" s="20">
        <f t="shared" si="8"/>
        <v>0</v>
      </c>
    </row>
    <row r="190" spans="2:7" x14ac:dyDescent="0.25">
      <c r="B190" s="5"/>
      <c r="C190" s="5"/>
      <c r="D190" s="7" t="e">
        <f>VLOOKUP(B190,Preisliste!$A$2:$B$200,2,FALSE)</f>
        <v>#N/A</v>
      </c>
      <c r="E190" s="8" t="e">
        <f t="shared" si="6"/>
        <v>#N/A</v>
      </c>
      <c r="F190" s="7">
        <f t="shared" si="9"/>
        <v>0</v>
      </c>
      <c r="G190" s="20">
        <f t="shared" si="8"/>
        <v>0</v>
      </c>
    </row>
    <row r="191" spans="2:7" x14ac:dyDescent="0.25">
      <c r="B191" s="5"/>
      <c r="C191" s="5"/>
      <c r="D191" s="7" t="e">
        <f>VLOOKUP(B191,Preisliste!$A$2:$B$200,2,FALSE)</f>
        <v>#N/A</v>
      </c>
      <c r="E191" s="8" t="e">
        <f t="shared" si="6"/>
        <v>#N/A</v>
      </c>
      <c r="F191" s="7">
        <f t="shared" si="9"/>
        <v>0</v>
      </c>
      <c r="G191" s="20">
        <f t="shared" si="8"/>
        <v>0</v>
      </c>
    </row>
    <row r="192" spans="2:7" x14ac:dyDescent="0.25">
      <c r="B192" s="5"/>
      <c r="C192" s="5"/>
      <c r="D192" s="7" t="e">
        <f>VLOOKUP(B192,Preisliste!$A$2:$B$200,2,FALSE)</f>
        <v>#N/A</v>
      </c>
      <c r="E192" s="8" t="e">
        <f t="shared" ref="E192:E256" si="10">C192*D192</f>
        <v>#N/A</v>
      </c>
      <c r="F192" s="7">
        <f t="shared" si="9"/>
        <v>0</v>
      </c>
      <c r="G192" s="20">
        <f t="shared" ref="G192:G255" si="11">IF(A192="H4",E192,0)</f>
        <v>0</v>
      </c>
    </row>
    <row r="193" spans="2:7" x14ac:dyDescent="0.25">
      <c r="B193" s="5"/>
      <c r="C193" s="5"/>
      <c r="D193" s="7" t="e">
        <f>VLOOKUP(B193,Preisliste!$A$2:$B$200,2,FALSE)</f>
        <v>#N/A</v>
      </c>
      <c r="E193" s="8" t="e">
        <f t="shared" si="10"/>
        <v>#N/A</v>
      </c>
      <c r="F193" s="7">
        <f t="shared" si="9"/>
        <v>0</v>
      </c>
      <c r="G193" s="20">
        <f t="shared" si="11"/>
        <v>0</v>
      </c>
    </row>
    <row r="194" spans="2:7" x14ac:dyDescent="0.25">
      <c r="B194" s="5"/>
      <c r="C194" s="5"/>
      <c r="D194" s="7" t="e">
        <f>VLOOKUP(B194,Preisliste!$A$2:$B$200,2,FALSE)</f>
        <v>#N/A</v>
      </c>
      <c r="E194" s="8" t="e">
        <f t="shared" si="10"/>
        <v>#N/A</v>
      </c>
      <c r="F194" s="7">
        <f t="shared" si="9"/>
        <v>0</v>
      </c>
      <c r="G194" s="20">
        <f t="shared" si="11"/>
        <v>0</v>
      </c>
    </row>
    <row r="195" spans="2:7" x14ac:dyDescent="0.25">
      <c r="B195" s="5"/>
      <c r="C195" s="5"/>
      <c r="D195" s="7" t="e">
        <f>VLOOKUP(B195,Preisliste!$A$2:$B$200,2,FALSE)</f>
        <v>#N/A</v>
      </c>
      <c r="E195" s="8" t="e">
        <f t="shared" si="10"/>
        <v>#N/A</v>
      </c>
      <c r="F195" s="7">
        <f t="shared" si="9"/>
        <v>0</v>
      </c>
      <c r="G195" s="20">
        <f t="shared" si="11"/>
        <v>0</v>
      </c>
    </row>
    <row r="196" spans="2:7" x14ac:dyDescent="0.25">
      <c r="B196" s="5"/>
      <c r="C196" s="5"/>
      <c r="D196" s="7" t="e">
        <f>VLOOKUP(B196,Preisliste!$A$2:$B$200,2,FALSE)</f>
        <v>#N/A</v>
      </c>
      <c r="E196" s="8" t="e">
        <f t="shared" si="10"/>
        <v>#N/A</v>
      </c>
      <c r="F196" s="7">
        <f t="shared" si="9"/>
        <v>0</v>
      </c>
      <c r="G196" s="20">
        <f t="shared" si="11"/>
        <v>0</v>
      </c>
    </row>
    <row r="197" spans="2:7" x14ac:dyDescent="0.25">
      <c r="B197" s="5"/>
      <c r="C197" s="5"/>
      <c r="D197" s="7" t="e">
        <f>VLOOKUP(B197,Preisliste!$A$2:$B$200,2,FALSE)</f>
        <v>#N/A</v>
      </c>
      <c r="E197" s="8" t="e">
        <f t="shared" si="10"/>
        <v>#N/A</v>
      </c>
      <c r="F197" s="7">
        <f t="shared" si="9"/>
        <v>0</v>
      </c>
      <c r="G197" s="20">
        <f t="shared" si="11"/>
        <v>0</v>
      </c>
    </row>
    <row r="198" spans="2:7" x14ac:dyDescent="0.25">
      <c r="B198" s="5"/>
      <c r="C198" s="5"/>
      <c r="D198" s="7" t="e">
        <f>VLOOKUP(B198,Preisliste!$A$2:$B$200,2,FALSE)</f>
        <v>#N/A</v>
      </c>
      <c r="E198" s="8" t="e">
        <f t="shared" si="10"/>
        <v>#N/A</v>
      </c>
      <c r="F198" s="7">
        <f t="shared" si="9"/>
        <v>0</v>
      </c>
      <c r="G198" s="20">
        <f t="shared" si="11"/>
        <v>0</v>
      </c>
    </row>
    <row r="199" spans="2:7" x14ac:dyDescent="0.25">
      <c r="B199" s="5"/>
      <c r="C199" s="5"/>
      <c r="D199" s="7" t="e">
        <f>VLOOKUP(B199,Preisliste!$A$2:$B$200,2,FALSE)</f>
        <v>#N/A</v>
      </c>
      <c r="E199" s="8" t="e">
        <f t="shared" si="10"/>
        <v>#N/A</v>
      </c>
      <c r="F199" s="7">
        <f t="shared" si="9"/>
        <v>0</v>
      </c>
      <c r="G199" s="20">
        <f t="shared" si="11"/>
        <v>0</v>
      </c>
    </row>
    <row r="200" spans="2:7" x14ac:dyDescent="0.25">
      <c r="B200" s="5"/>
      <c r="C200" s="5"/>
      <c r="D200" s="7" t="e">
        <f>VLOOKUP(B200,Preisliste!$A$2:$B$200,2,FALSE)</f>
        <v>#N/A</v>
      </c>
      <c r="E200" s="8" t="e">
        <f t="shared" si="10"/>
        <v>#N/A</v>
      </c>
      <c r="F200" s="7">
        <f t="shared" si="9"/>
        <v>0</v>
      </c>
      <c r="G200" s="20">
        <f t="shared" si="11"/>
        <v>0</v>
      </c>
    </row>
    <row r="201" spans="2:7" x14ac:dyDescent="0.25">
      <c r="B201" s="5"/>
      <c r="C201" s="5"/>
      <c r="D201" s="7" t="e">
        <f>VLOOKUP(B201,Preisliste!$A$2:$B$200,2,FALSE)</f>
        <v>#N/A</v>
      </c>
      <c r="E201" s="8" t="e">
        <f t="shared" si="10"/>
        <v>#N/A</v>
      </c>
      <c r="F201" s="7">
        <f t="shared" si="9"/>
        <v>0</v>
      </c>
      <c r="G201" s="20">
        <f t="shared" si="11"/>
        <v>0</v>
      </c>
    </row>
    <row r="202" spans="2:7" x14ac:dyDescent="0.25">
      <c r="B202" s="5"/>
      <c r="C202" s="5"/>
      <c r="D202" s="7" t="e">
        <f>VLOOKUP(B202,Preisliste!$A$2:$B$200,2,FALSE)</f>
        <v>#N/A</v>
      </c>
      <c r="E202" s="8" t="e">
        <f t="shared" si="10"/>
        <v>#N/A</v>
      </c>
      <c r="F202" s="7">
        <f t="shared" si="9"/>
        <v>0</v>
      </c>
      <c r="G202" s="20">
        <f t="shared" si="11"/>
        <v>0</v>
      </c>
    </row>
    <row r="203" spans="2:7" x14ac:dyDescent="0.25">
      <c r="B203" s="5"/>
      <c r="C203" s="5"/>
      <c r="D203" s="7" t="e">
        <f>VLOOKUP(B203,Preisliste!$A$2:$B$200,2,FALSE)</f>
        <v>#N/A</v>
      </c>
      <c r="E203" s="8" t="e">
        <f t="shared" si="10"/>
        <v>#N/A</v>
      </c>
      <c r="F203" s="7">
        <f t="shared" si="9"/>
        <v>0</v>
      </c>
      <c r="G203" s="20">
        <f t="shared" si="11"/>
        <v>0</v>
      </c>
    </row>
    <row r="204" spans="2:7" x14ac:dyDescent="0.25">
      <c r="B204" s="5"/>
      <c r="C204" s="5"/>
      <c r="D204" s="7" t="e">
        <f>VLOOKUP(B204,Preisliste!$A$2:$B$200,2,FALSE)</f>
        <v>#N/A</v>
      </c>
      <c r="E204" s="8" t="e">
        <f t="shared" si="10"/>
        <v>#N/A</v>
      </c>
      <c r="F204" s="7">
        <f t="shared" si="9"/>
        <v>0</v>
      </c>
      <c r="G204" s="20">
        <f t="shared" si="11"/>
        <v>0</v>
      </c>
    </row>
    <row r="205" spans="2:7" x14ac:dyDescent="0.25">
      <c r="B205" s="5"/>
      <c r="C205" s="5"/>
      <c r="D205" s="7" t="e">
        <f>VLOOKUP(B205,Preisliste!$A$2:$B$200,2,FALSE)</f>
        <v>#N/A</v>
      </c>
      <c r="E205" s="8" t="e">
        <f t="shared" si="10"/>
        <v>#N/A</v>
      </c>
      <c r="F205" s="7">
        <f t="shared" si="9"/>
        <v>0</v>
      </c>
      <c r="G205" s="20">
        <f t="shared" si="11"/>
        <v>0</v>
      </c>
    </row>
    <row r="206" spans="2:7" x14ac:dyDescent="0.25">
      <c r="B206" s="5"/>
      <c r="C206" s="5"/>
      <c r="D206" s="7" t="e">
        <f>VLOOKUP(B206,Preisliste!$A$2:$B$200,2,FALSE)</f>
        <v>#N/A</v>
      </c>
      <c r="E206" s="8" t="e">
        <f t="shared" si="10"/>
        <v>#N/A</v>
      </c>
      <c r="F206" s="7">
        <f t="shared" si="9"/>
        <v>0</v>
      </c>
      <c r="G206" s="20">
        <f t="shared" si="11"/>
        <v>0</v>
      </c>
    </row>
    <row r="207" spans="2:7" x14ac:dyDescent="0.25">
      <c r="B207" s="5"/>
      <c r="C207" s="5"/>
      <c r="D207" s="7" t="e">
        <f>VLOOKUP(B207,Preisliste!$A$2:$B$200,2,FALSE)</f>
        <v>#N/A</v>
      </c>
      <c r="E207" s="8" t="e">
        <f t="shared" si="10"/>
        <v>#N/A</v>
      </c>
      <c r="F207" s="7">
        <f t="shared" si="9"/>
        <v>0</v>
      </c>
      <c r="G207" s="20">
        <f t="shared" si="11"/>
        <v>0</v>
      </c>
    </row>
    <row r="208" spans="2:7" x14ac:dyDescent="0.25">
      <c r="B208" s="5"/>
      <c r="C208" s="5"/>
      <c r="D208" s="7" t="e">
        <f>VLOOKUP(B208,Preisliste!$A$2:$B$200,2,FALSE)</f>
        <v>#N/A</v>
      </c>
      <c r="E208" s="8" t="e">
        <f t="shared" si="10"/>
        <v>#N/A</v>
      </c>
      <c r="F208" s="7">
        <f t="shared" si="9"/>
        <v>0</v>
      </c>
      <c r="G208" s="20">
        <f t="shared" si="11"/>
        <v>0</v>
      </c>
    </row>
    <row r="209" spans="2:7" x14ac:dyDescent="0.25">
      <c r="B209" s="5"/>
      <c r="C209" s="5"/>
      <c r="D209" s="7" t="e">
        <f>VLOOKUP(B209,Preisliste!$A$2:$B$200,2,FALSE)</f>
        <v>#N/A</v>
      </c>
      <c r="E209" s="8" t="e">
        <f t="shared" si="10"/>
        <v>#N/A</v>
      </c>
      <c r="F209" s="7">
        <f t="shared" si="9"/>
        <v>0</v>
      </c>
      <c r="G209" s="20">
        <f t="shared" si="11"/>
        <v>0</v>
      </c>
    </row>
    <row r="210" spans="2:7" x14ac:dyDescent="0.25">
      <c r="B210" s="5"/>
      <c r="C210" s="5"/>
      <c r="D210" s="7" t="e">
        <f>VLOOKUP(B210,Preisliste!$A$2:$B$200,2,FALSE)</f>
        <v>#N/A</v>
      </c>
      <c r="E210" s="8" t="e">
        <f t="shared" si="10"/>
        <v>#N/A</v>
      </c>
      <c r="F210" s="7">
        <f t="shared" si="9"/>
        <v>0</v>
      </c>
      <c r="G210" s="20">
        <f t="shared" si="11"/>
        <v>0</v>
      </c>
    </row>
    <row r="211" spans="2:7" x14ac:dyDescent="0.25">
      <c r="B211" s="5"/>
      <c r="C211" s="5"/>
      <c r="D211" s="7" t="e">
        <f>VLOOKUP(B211,Preisliste!$A$2:$B$200,2,FALSE)</f>
        <v>#N/A</v>
      </c>
      <c r="E211" s="8" t="e">
        <f t="shared" si="10"/>
        <v>#N/A</v>
      </c>
      <c r="F211" s="7">
        <f t="shared" si="9"/>
        <v>0</v>
      </c>
      <c r="G211" s="20">
        <f t="shared" si="11"/>
        <v>0</v>
      </c>
    </row>
    <row r="212" spans="2:7" x14ac:dyDescent="0.25">
      <c r="B212" s="5"/>
      <c r="C212" s="5"/>
      <c r="D212" s="7" t="e">
        <f>VLOOKUP(B212,Preisliste!$A$2:$B$200,2,FALSE)</f>
        <v>#N/A</v>
      </c>
      <c r="E212" s="8" t="e">
        <f t="shared" si="10"/>
        <v>#N/A</v>
      </c>
      <c r="F212" s="7">
        <f t="shared" si="9"/>
        <v>0</v>
      </c>
      <c r="G212" s="20">
        <f t="shared" si="11"/>
        <v>0</v>
      </c>
    </row>
    <row r="213" spans="2:7" x14ac:dyDescent="0.25">
      <c r="B213" s="5"/>
      <c r="C213" s="5"/>
      <c r="D213" s="7" t="e">
        <f>VLOOKUP(B213,Preisliste!$A$2:$B$200,2,FALSE)</f>
        <v>#N/A</v>
      </c>
      <c r="E213" s="8" t="e">
        <f t="shared" si="10"/>
        <v>#N/A</v>
      </c>
      <c r="F213" s="7">
        <f t="shared" si="9"/>
        <v>0</v>
      </c>
      <c r="G213" s="20">
        <f t="shared" si="11"/>
        <v>0</v>
      </c>
    </row>
    <row r="214" spans="2:7" x14ac:dyDescent="0.25">
      <c r="B214" s="5"/>
      <c r="C214" s="5"/>
      <c r="D214" s="7" t="e">
        <f>VLOOKUP(B214,Preisliste!$A$2:$B$200,2,FALSE)</f>
        <v>#N/A</v>
      </c>
      <c r="E214" s="8" t="e">
        <f t="shared" si="10"/>
        <v>#N/A</v>
      </c>
      <c r="F214" s="7">
        <f t="shared" si="9"/>
        <v>0</v>
      </c>
      <c r="G214" s="20">
        <f t="shared" si="11"/>
        <v>0</v>
      </c>
    </row>
    <row r="215" spans="2:7" x14ac:dyDescent="0.25">
      <c r="B215" s="5"/>
      <c r="C215" s="5"/>
      <c r="D215" s="7" t="e">
        <f>VLOOKUP(B215,Preisliste!$A$2:$B$200,2,FALSE)</f>
        <v>#N/A</v>
      </c>
      <c r="E215" s="8" t="e">
        <f t="shared" si="10"/>
        <v>#N/A</v>
      </c>
      <c r="F215" s="7">
        <f t="shared" si="9"/>
        <v>0</v>
      </c>
      <c r="G215" s="20">
        <f t="shared" si="11"/>
        <v>0</v>
      </c>
    </row>
    <row r="216" spans="2:7" x14ac:dyDescent="0.25">
      <c r="B216" s="5"/>
      <c r="C216" s="5"/>
      <c r="D216" s="7" t="e">
        <f>VLOOKUP(B216,Preisliste!$A$2:$B$200,2,FALSE)</f>
        <v>#N/A</v>
      </c>
      <c r="E216" s="8" t="e">
        <f t="shared" si="10"/>
        <v>#N/A</v>
      </c>
      <c r="F216" s="7">
        <f t="shared" si="9"/>
        <v>0</v>
      </c>
      <c r="G216" s="20">
        <f t="shared" si="11"/>
        <v>0</v>
      </c>
    </row>
    <row r="217" spans="2:7" x14ac:dyDescent="0.25">
      <c r="B217" s="5"/>
      <c r="C217" s="5"/>
      <c r="D217" s="7" t="e">
        <f>VLOOKUP(B217,Preisliste!$A$2:$B$200,2,FALSE)</f>
        <v>#N/A</v>
      </c>
      <c r="E217" s="8" t="e">
        <f t="shared" si="10"/>
        <v>#N/A</v>
      </c>
      <c r="F217" s="7">
        <f t="shared" si="9"/>
        <v>0</v>
      </c>
      <c r="G217" s="20">
        <f t="shared" si="11"/>
        <v>0</v>
      </c>
    </row>
    <row r="218" spans="2:7" x14ac:dyDescent="0.25">
      <c r="B218" s="5"/>
      <c r="C218" s="5"/>
      <c r="D218" s="7" t="e">
        <f>VLOOKUP(B218,Preisliste!$A$2:$B$200,2,FALSE)</f>
        <v>#N/A</v>
      </c>
      <c r="E218" s="8" t="e">
        <f t="shared" si="10"/>
        <v>#N/A</v>
      </c>
      <c r="F218" s="7">
        <f t="shared" si="9"/>
        <v>0</v>
      </c>
      <c r="G218" s="20">
        <f t="shared" si="11"/>
        <v>0</v>
      </c>
    </row>
    <row r="219" spans="2:7" x14ac:dyDescent="0.25">
      <c r="B219" s="5"/>
      <c r="C219" s="5"/>
      <c r="D219" s="7" t="e">
        <f>VLOOKUP(B219,Preisliste!$A$2:$B$200,2,FALSE)</f>
        <v>#N/A</v>
      </c>
      <c r="E219" s="8" t="e">
        <f t="shared" si="10"/>
        <v>#N/A</v>
      </c>
      <c r="F219" s="7">
        <f t="shared" si="9"/>
        <v>0</v>
      </c>
      <c r="G219" s="20">
        <f t="shared" si="11"/>
        <v>0</v>
      </c>
    </row>
    <row r="220" spans="2:7" x14ac:dyDescent="0.25">
      <c r="B220" s="5"/>
      <c r="C220" s="5"/>
      <c r="D220" s="7" t="e">
        <f>VLOOKUP(B220,Preisliste!$A$2:$B$200,2,FALSE)</f>
        <v>#N/A</v>
      </c>
      <c r="E220" s="8" t="e">
        <f t="shared" si="10"/>
        <v>#N/A</v>
      </c>
      <c r="F220" s="7">
        <f t="shared" si="9"/>
        <v>0</v>
      </c>
      <c r="G220" s="20">
        <f t="shared" si="11"/>
        <v>0</v>
      </c>
    </row>
    <row r="221" spans="2:7" x14ac:dyDescent="0.25">
      <c r="B221" s="5"/>
      <c r="C221" s="5"/>
      <c r="D221" s="7" t="e">
        <f>VLOOKUP(B221,Preisliste!$A$2:$B$200,2,FALSE)</f>
        <v>#N/A</v>
      </c>
      <c r="E221" s="8" t="e">
        <f t="shared" si="10"/>
        <v>#N/A</v>
      </c>
      <c r="F221" s="7">
        <f t="shared" si="9"/>
        <v>0</v>
      </c>
      <c r="G221" s="20">
        <f t="shared" si="11"/>
        <v>0</v>
      </c>
    </row>
    <row r="222" spans="2:7" x14ac:dyDescent="0.25">
      <c r="B222" s="5"/>
      <c r="C222" s="5"/>
      <c r="D222" s="7" t="e">
        <f>VLOOKUP(B222,Preisliste!$A$2:$B$200,2,FALSE)</f>
        <v>#N/A</v>
      </c>
      <c r="E222" s="8" t="e">
        <f t="shared" si="10"/>
        <v>#N/A</v>
      </c>
      <c r="F222" s="7">
        <f t="shared" si="9"/>
        <v>0</v>
      </c>
      <c r="G222" s="20">
        <f t="shared" si="11"/>
        <v>0</v>
      </c>
    </row>
    <row r="223" spans="2:7" x14ac:dyDescent="0.25">
      <c r="B223" s="5"/>
      <c r="C223" s="5"/>
      <c r="D223" s="7" t="e">
        <f>VLOOKUP(B223,Preisliste!$A$2:$B$200,2,FALSE)</f>
        <v>#N/A</v>
      </c>
      <c r="E223" s="8" t="e">
        <f t="shared" si="10"/>
        <v>#N/A</v>
      </c>
      <c r="F223" s="7">
        <f t="shared" si="9"/>
        <v>0</v>
      </c>
      <c r="G223" s="20">
        <f t="shared" si="11"/>
        <v>0</v>
      </c>
    </row>
    <row r="224" spans="2:7" x14ac:dyDescent="0.25">
      <c r="B224" s="5"/>
      <c r="C224" s="5"/>
      <c r="D224" s="7" t="e">
        <f>VLOOKUP(B224,Preisliste!$A$2:$B$200,2,FALSE)</f>
        <v>#N/A</v>
      </c>
      <c r="E224" s="8" t="e">
        <f t="shared" si="10"/>
        <v>#N/A</v>
      </c>
      <c r="F224" s="7">
        <f t="shared" si="9"/>
        <v>0</v>
      </c>
      <c r="G224" s="20">
        <f t="shared" si="11"/>
        <v>0</v>
      </c>
    </row>
    <row r="225" spans="1:8" x14ac:dyDescent="0.25">
      <c r="B225" s="5"/>
      <c r="C225" s="5"/>
      <c r="D225" s="7" t="e">
        <f>VLOOKUP(B225,Preisliste!$A$2:$B$200,2,FALSE)</f>
        <v>#N/A</v>
      </c>
      <c r="E225" s="8" t="e">
        <f t="shared" si="10"/>
        <v>#N/A</v>
      </c>
      <c r="F225" s="7">
        <f t="shared" si="9"/>
        <v>0</v>
      </c>
      <c r="G225" s="20">
        <f t="shared" si="11"/>
        <v>0</v>
      </c>
    </row>
    <row r="226" spans="1:8" x14ac:dyDescent="0.25">
      <c r="B226" s="5"/>
      <c r="C226" s="5"/>
      <c r="D226" s="7" t="e">
        <f>VLOOKUP(B226,Preisliste!$A$2:$B$200,2,FALSE)</f>
        <v>#N/A</v>
      </c>
      <c r="E226" s="8" t="e">
        <f t="shared" si="10"/>
        <v>#N/A</v>
      </c>
      <c r="F226" s="7">
        <f t="shared" si="9"/>
        <v>0</v>
      </c>
      <c r="G226" s="20">
        <f t="shared" si="11"/>
        <v>0</v>
      </c>
    </row>
    <row r="227" spans="1:8" x14ac:dyDescent="0.25">
      <c r="B227" s="5"/>
      <c r="C227" s="5"/>
      <c r="D227" s="7" t="e">
        <f>VLOOKUP(B227,Preisliste!$A$2:$B$200,2,FALSE)</f>
        <v>#N/A</v>
      </c>
      <c r="E227" s="8" t="e">
        <f t="shared" si="10"/>
        <v>#N/A</v>
      </c>
      <c r="F227" s="7">
        <f t="shared" si="9"/>
        <v>0</v>
      </c>
      <c r="G227" s="20">
        <f t="shared" si="11"/>
        <v>0</v>
      </c>
    </row>
    <row r="228" spans="1:8" x14ac:dyDescent="0.25">
      <c r="B228" s="5"/>
      <c r="C228" s="5"/>
      <c r="D228" s="7" t="e">
        <f>VLOOKUP(B228,Preisliste!$A$2:$B$200,2,FALSE)</f>
        <v>#N/A</v>
      </c>
      <c r="E228" s="8" t="e">
        <f t="shared" si="10"/>
        <v>#N/A</v>
      </c>
      <c r="F228" s="7">
        <f t="shared" si="9"/>
        <v>0</v>
      </c>
      <c r="G228" s="20">
        <f t="shared" si="11"/>
        <v>0</v>
      </c>
    </row>
    <row r="229" spans="1:8" x14ac:dyDescent="0.25">
      <c r="B229" s="5"/>
      <c r="C229" s="5"/>
      <c r="D229" s="7" t="e">
        <f>VLOOKUP(B229,Preisliste!$A$2:$B$200,2,FALSE)</f>
        <v>#N/A</v>
      </c>
      <c r="E229" s="8" t="e">
        <f t="shared" si="10"/>
        <v>#N/A</v>
      </c>
      <c r="F229" s="7">
        <f t="shared" ref="F229:F282" si="12">IF(A229="H3",E229,0)</f>
        <v>0</v>
      </c>
      <c r="G229" s="20">
        <f t="shared" si="11"/>
        <v>0</v>
      </c>
    </row>
    <row r="230" spans="1:8" x14ac:dyDescent="0.25">
      <c r="B230" s="5"/>
      <c r="C230" s="5"/>
      <c r="D230" s="7" t="e">
        <f>VLOOKUP(B230,Preisliste!$A$2:$B$200,2,FALSE)</f>
        <v>#N/A</v>
      </c>
      <c r="E230" s="8" t="e">
        <f t="shared" si="10"/>
        <v>#N/A</v>
      </c>
      <c r="F230" s="7">
        <f t="shared" si="12"/>
        <v>0</v>
      </c>
      <c r="G230" s="20">
        <f t="shared" si="11"/>
        <v>0</v>
      </c>
    </row>
    <row r="231" spans="1:8" x14ac:dyDescent="0.25">
      <c r="B231" s="5"/>
      <c r="C231" s="5"/>
      <c r="D231" s="7" t="e">
        <f>VLOOKUP(B231,Preisliste!$A$2:$B$200,2,FALSE)</f>
        <v>#N/A</v>
      </c>
      <c r="E231" s="8" t="e">
        <f t="shared" si="10"/>
        <v>#N/A</v>
      </c>
      <c r="F231" s="7">
        <f t="shared" si="12"/>
        <v>0</v>
      </c>
      <c r="G231" s="20">
        <f t="shared" si="11"/>
        <v>0</v>
      </c>
    </row>
    <row r="232" spans="1:8" s="7" customFormat="1" x14ac:dyDescent="0.25">
      <c r="A232" s="5"/>
      <c r="B232" s="5"/>
      <c r="C232" s="5"/>
      <c r="D232" s="7" t="e">
        <f>VLOOKUP(B232,Preisliste!$A$2:$B$200,2,FALSE)</f>
        <v>#N/A</v>
      </c>
      <c r="E232" s="8" t="e">
        <f t="shared" si="10"/>
        <v>#N/A</v>
      </c>
      <c r="F232" s="7">
        <f t="shared" si="12"/>
        <v>0</v>
      </c>
      <c r="G232" s="20">
        <f t="shared" si="11"/>
        <v>0</v>
      </c>
      <c r="H232"/>
    </row>
    <row r="233" spans="1:8" s="7" customFormat="1" x14ac:dyDescent="0.25">
      <c r="A233" s="5"/>
      <c r="B233" s="5"/>
      <c r="C233" s="5"/>
      <c r="D233" s="7" t="e">
        <f>VLOOKUP(B233,Preisliste!$A$2:$B$200,2,FALSE)</f>
        <v>#N/A</v>
      </c>
      <c r="E233" s="8" t="e">
        <f t="shared" si="10"/>
        <v>#N/A</v>
      </c>
      <c r="F233" s="7">
        <f t="shared" si="12"/>
        <v>0</v>
      </c>
      <c r="G233" s="20">
        <f t="shared" si="11"/>
        <v>0</v>
      </c>
      <c r="H233"/>
    </row>
    <row r="234" spans="1:8" s="7" customFormat="1" x14ac:dyDescent="0.25">
      <c r="A234" s="5"/>
      <c r="B234" s="5"/>
      <c r="C234" s="5"/>
      <c r="D234" s="7" t="e">
        <f>VLOOKUP(B234,Preisliste!$A$2:$B$200,2,FALSE)</f>
        <v>#N/A</v>
      </c>
      <c r="E234" s="8" t="e">
        <f t="shared" si="10"/>
        <v>#N/A</v>
      </c>
      <c r="F234" s="7">
        <f t="shared" si="12"/>
        <v>0</v>
      </c>
      <c r="G234" s="20">
        <f t="shared" si="11"/>
        <v>0</v>
      </c>
      <c r="H234"/>
    </row>
    <row r="235" spans="1:8" s="7" customFormat="1" x14ac:dyDescent="0.25">
      <c r="A235" s="5"/>
      <c r="B235" s="5"/>
      <c r="C235" s="5"/>
      <c r="D235" s="7" t="e">
        <f>VLOOKUP(B235,Preisliste!$A$2:$B$200,2,FALSE)</f>
        <v>#N/A</v>
      </c>
      <c r="E235" s="8" t="e">
        <f t="shared" si="10"/>
        <v>#N/A</v>
      </c>
      <c r="F235" s="7">
        <f t="shared" si="12"/>
        <v>0</v>
      </c>
      <c r="G235" s="20">
        <f t="shared" si="11"/>
        <v>0</v>
      </c>
      <c r="H235"/>
    </row>
    <row r="236" spans="1:8" s="7" customFormat="1" x14ac:dyDescent="0.25">
      <c r="A236" s="5"/>
      <c r="B236" s="5"/>
      <c r="C236" s="5"/>
      <c r="D236" s="7" t="e">
        <f>VLOOKUP(B236,Preisliste!$A$2:$B$200,2,FALSE)</f>
        <v>#N/A</v>
      </c>
      <c r="E236" s="8" t="e">
        <f t="shared" si="10"/>
        <v>#N/A</v>
      </c>
      <c r="F236" s="7">
        <f t="shared" si="12"/>
        <v>0</v>
      </c>
      <c r="G236" s="20">
        <f t="shared" si="11"/>
        <v>0</v>
      </c>
      <c r="H236"/>
    </row>
    <row r="237" spans="1:8" s="7" customFormat="1" x14ac:dyDescent="0.25">
      <c r="A237" s="5"/>
      <c r="B237" s="5"/>
      <c r="C237" s="5"/>
      <c r="D237" s="7" t="e">
        <f>VLOOKUP(B237,Preisliste!$A$2:$B$200,2,FALSE)</f>
        <v>#N/A</v>
      </c>
      <c r="E237" s="8" t="e">
        <f t="shared" si="10"/>
        <v>#N/A</v>
      </c>
      <c r="F237" s="7">
        <f t="shared" si="12"/>
        <v>0</v>
      </c>
      <c r="G237" s="20">
        <f t="shared" si="11"/>
        <v>0</v>
      </c>
      <c r="H237"/>
    </row>
    <row r="238" spans="1:8" s="7" customFormat="1" x14ac:dyDescent="0.25">
      <c r="A238" s="5"/>
      <c r="B238" s="5"/>
      <c r="C238" s="5"/>
      <c r="D238" s="7" t="e">
        <f>VLOOKUP(B238,Preisliste!$A$2:$B$200,2,FALSE)</f>
        <v>#N/A</v>
      </c>
      <c r="E238" s="8" t="e">
        <f t="shared" si="10"/>
        <v>#N/A</v>
      </c>
      <c r="F238" s="7">
        <f t="shared" si="12"/>
        <v>0</v>
      </c>
      <c r="G238" s="20">
        <f t="shared" si="11"/>
        <v>0</v>
      </c>
      <c r="H238"/>
    </row>
    <row r="239" spans="1:8" s="7" customFormat="1" x14ac:dyDescent="0.25">
      <c r="A239" s="5"/>
      <c r="B239" s="5"/>
      <c r="C239" s="5"/>
      <c r="D239" s="7" t="e">
        <f>VLOOKUP(B239,Preisliste!$A$2:$B$200,2,FALSE)</f>
        <v>#N/A</v>
      </c>
      <c r="E239" s="8" t="e">
        <f t="shared" si="10"/>
        <v>#N/A</v>
      </c>
      <c r="F239" s="7">
        <f t="shared" si="12"/>
        <v>0</v>
      </c>
      <c r="G239" s="20">
        <f t="shared" si="11"/>
        <v>0</v>
      </c>
      <c r="H239"/>
    </row>
    <row r="240" spans="1:8" s="7" customFormat="1" x14ac:dyDescent="0.25">
      <c r="A240"/>
      <c r="B240"/>
      <c r="C240"/>
      <c r="D240" s="7" t="e">
        <f>VLOOKUP(B240,Preisliste!$A$2:$B$200,2,FALSE)</f>
        <v>#N/A</v>
      </c>
      <c r="E240" s="8" t="e">
        <f t="shared" si="10"/>
        <v>#N/A</v>
      </c>
      <c r="F240" s="7">
        <f t="shared" si="12"/>
        <v>0</v>
      </c>
      <c r="G240" s="20">
        <f t="shared" si="11"/>
        <v>0</v>
      </c>
      <c r="H240"/>
    </row>
    <row r="241" spans="1:8" s="7" customFormat="1" x14ac:dyDescent="0.25">
      <c r="A241"/>
      <c r="B241"/>
      <c r="C241"/>
      <c r="D241" s="7" t="e">
        <f>VLOOKUP(B241,Preisliste!$A$2:$B$200,2,FALSE)</f>
        <v>#N/A</v>
      </c>
      <c r="E241" s="8" t="e">
        <f t="shared" si="10"/>
        <v>#N/A</v>
      </c>
      <c r="F241" s="7">
        <f t="shared" si="12"/>
        <v>0</v>
      </c>
      <c r="G241" s="20">
        <f t="shared" si="11"/>
        <v>0</v>
      </c>
      <c r="H241"/>
    </row>
    <row r="242" spans="1:8" s="7" customFormat="1" x14ac:dyDescent="0.25">
      <c r="A242"/>
      <c r="B242"/>
      <c r="C242"/>
      <c r="D242" s="7" t="e">
        <f>VLOOKUP(B242,Preisliste!$A$2:$B$200,2,FALSE)</f>
        <v>#N/A</v>
      </c>
      <c r="E242" s="8" t="e">
        <f t="shared" si="10"/>
        <v>#N/A</v>
      </c>
      <c r="F242" s="7">
        <f t="shared" si="12"/>
        <v>0</v>
      </c>
      <c r="G242" s="20">
        <f t="shared" si="11"/>
        <v>0</v>
      </c>
      <c r="H242"/>
    </row>
    <row r="243" spans="1:8" s="7" customFormat="1" x14ac:dyDescent="0.25">
      <c r="A243"/>
      <c r="B243"/>
      <c r="C243"/>
      <c r="D243" s="7" t="e">
        <f>VLOOKUP(B243,Preisliste!$A$2:$B$200,2,FALSE)</f>
        <v>#N/A</v>
      </c>
      <c r="E243" s="8" t="e">
        <f t="shared" si="10"/>
        <v>#N/A</v>
      </c>
      <c r="F243" s="7">
        <f t="shared" si="12"/>
        <v>0</v>
      </c>
      <c r="G243" s="20">
        <f t="shared" si="11"/>
        <v>0</v>
      </c>
      <c r="H243"/>
    </row>
    <row r="244" spans="1:8" s="7" customFormat="1" x14ac:dyDescent="0.25">
      <c r="A244"/>
      <c r="B244"/>
      <c r="C244"/>
      <c r="D244" s="7" t="e">
        <f>VLOOKUP(B244,Preisliste!$A$2:$B$200,2,FALSE)</f>
        <v>#N/A</v>
      </c>
      <c r="E244" s="8" t="e">
        <f t="shared" si="10"/>
        <v>#N/A</v>
      </c>
      <c r="F244" s="7">
        <f t="shared" si="12"/>
        <v>0</v>
      </c>
      <c r="G244" s="20">
        <f t="shared" si="11"/>
        <v>0</v>
      </c>
      <c r="H244"/>
    </row>
    <row r="245" spans="1:8" s="7" customFormat="1" x14ac:dyDescent="0.25">
      <c r="A245"/>
      <c r="B245"/>
      <c r="C245"/>
      <c r="D245" s="7" t="e">
        <f>VLOOKUP(B245,Preisliste!$A$2:$B$200,2,FALSE)</f>
        <v>#N/A</v>
      </c>
      <c r="E245" s="8" t="e">
        <f t="shared" si="10"/>
        <v>#N/A</v>
      </c>
      <c r="F245" s="7">
        <f t="shared" si="12"/>
        <v>0</v>
      </c>
      <c r="G245" s="20">
        <f t="shared" si="11"/>
        <v>0</v>
      </c>
      <c r="H245"/>
    </row>
    <row r="246" spans="1:8" x14ac:dyDescent="0.25">
      <c r="A246"/>
      <c r="B246"/>
      <c r="C246"/>
      <c r="D246" s="7" t="e">
        <f>VLOOKUP(B246,Preisliste!$A$2:$B$200,2,FALSE)</f>
        <v>#N/A</v>
      </c>
      <c r="E246" s="8" t="e">
        <f t="shared" si="10"/>
        <v>#N/A</v>
      </c>
      <c r="F246" s="7">
        <f t="shared" si="12"/>
        <v>0</v>
      </c>
      <c r="G246" s="20">
        <f t="shared" si="11"/>
        <v>0</v>
      </c>
    </row>
    <row r="247" spans="1:8" x14ac:dyDescent="0.25">
      <c r="A247"/>
      <c r="B247"/>
      <c r="C247"/>
      <c r="D247" s="7" t="e">
        <f>VLOOKUP(B247,Preisliste!$A$2:$B$200,2,FALSE)</f>
        <v>#N/A</v>
      </c>
      <c r="E247" s="8" t="e">
        <f t="shared" si="10"/>
        <v>#N/A</v>
      </c>
      <c r="F247" s="7">
        <f t="shared" si="12"/>
        <v>0</v>
      </c>
      <c r="G247" s="20">
        <f t="shared" si="11"/>
        <v>0</v>
      </c>
    </row>
    <row r="248" spans="1:8" x14ac:dyDescent="0.25">
      <c r="A248"/>
      <c r="B248"/>
      <c r="C248"/>
      <c r="D248" s="7" t="e">
        <f>VLOOKUP(B248,Preisliste!$A$2:$B$200,2,FALSE)</f>
        <v>#N/A</v>
      </c>
      <c r="E248" s="8" t="e">
        <f t="shared" si="10"/>
        <v>#N/A</v>
      </c>
      <c r="F248" s="7">
        <f t="shared" si="12"/>
        <v>0</v>
      </c>
      <c r="G248" s="20">
        <f t="shared" si="11"/>
        <v>0</v>
      </c>
    </row>
    <row r="249" spans="1:8" s="7" customFormat="1" x14ac:dyDescent="0.25">
      <c r="A249"/>
      <c r="B249"/>
      <c r="C249"/>
      <c r="D249" s="7" t="e">
        <f>VLOOKUP(B249,Preisliste!$A$2:$B$200,2,FALSE)</f>
        <v>#N/A</v>
      </c>
      <c r="E249" s="8" t="e">
        <f t="shared" si="10"/>
        <v>#N/A</v>
      </c>
      <c r="F249" s="7">
        <f t="shared" si="12"/>
        <v>0</v>
      </c>
      <c r="G249" s="20">
        <f t="shared" si="11"/>
        <v>0</v>
      </c>
      <c r="H249"/>
    </row>
    <row r="250" spans="1:8" s="7" customFormat="1" x14ac:dyDescent="0.25">
      <c r="A250"/>
      <c r="B250"/>
      <c r="C250"/>
      <c r="D250" s="7" t="e">
        <f>VLOOKUP(B250,Preisliste!$A$2:$B$200,2,FALSE)</f>
        <v>#N/A</v>
      </c>
      <c r="E250" s="8" t="e">
        <f t="shared" si="10"/>
        <v>#N/A</v>
      </c>
      <c r="F250" s="7">
        <f t="shared" si="12"/>
        <v>0</v>
      </c>
      <c r="G250" s="20">
        <f t="shared" si="11"/>
        <v>0</v>
      </c>
      <c r="H250"/>
    </row>
    <row r="251" spans="1:8" s="7" customFormat="1" x14ac:dyDescent="0.25">
      <c r="A251"/>
      <c r="B251"/>
      <c r="C251"/>
      <c r="D251" s="7" t="e">
        <f>VLOOKUP(B251,Preisliste!$A$2:$B$200,2,FALSE)</f>
        <v>#N/A</v>
      </c>
      <c r="E251" s="8" t="e">
        <f t="shared" si="10"/>
        <v>#N/A</v>
      </c>
      <c r="F251" s="7">
        <f t="shared" si="12"/>
        <v>0</v>
      </c>
      <c r="G251" s="20">
        <f t="shared" si="11"/>
        <v>0</v>
      </c>
      <c r="H251"/>
    </row>
    <row r="252" spans="1:8" s="7" customFormat="1" x14ac:dyDescent="0.25">
      <c r="A252"/>
      <c r="B252"/>
      <c r="C252"/>
      <c r="D252" s="7" t="e">
        <f>VLOOKUP(B252,Preisliste!$A$2:$B$200,2,FALSE)</f>
        <v>#N/A</v>
      </c>
      <c r="E252" s="8" t="e">
        <f t="shared" si="10"/>
        <v>#N/A</v>
      </c>
      <c r="F252" s="7">
        <f t="shared" si="12"/>
        <v>0</v>
      </c>
      <c r="G252" s="20">
        <f t="shared" si="11"/>
        <v>0</v>
      </c>
      <c r="H252"/>
    </row>
    <row r="253" spans="1:8" s="7" customFormat="1" x14ac:dyDescent="0.25">
      <c r="A253"/>
      <c r="B253"/>
      <c r="C253"/>
      <c r="D253" s="7" t="e">
        <f>VLOOKUP(B253,Preisliste!$A$2:$B$200,2,FALSE)</f>
        <v>#N/A</v>
      </c>
      <c r="E253" s="8" t="e">
        <f t="shared" si="10"/>
        <v>#N/A</v>
      </c>
      <c r="F253" s="7">
        <f t="shared" si="12"/>
        <v>0</v>
      </c>
      <c r="G253" s="20">
        <f t="shared" si="11"/>
        <v>0</v>
      </c>
      <c r="H253"/>
    </row>
    <row r="254" spans="1:8" s="7" customFormat="1" x14ac:dyDescent="0.25">
      <c r="A254"/>
      <c r="B254"/>
      <c r="C254"/>
      <c r="D254" s="7" t="e">
        <f>VLOOKUP(B254,Preisliste!$A$2:$B$200,2,FALSE)</f>
        <v>#N/A</v>
      </c>
      <c r="E254" s="8" t="e">
        <f t="shared" si="10"/>
        <v>#N/A</v>
      </c>
      <c r="F254" s="7">
        <f t="shared" si="12"/>
        <v>0</v>
      </c>
      <c r="G254" s="20">
        <f t="shared" si="11"/>
        <v>0</v>
      </c>
      <c r="H254"/>
    </row>
    <row r="255" spans="1:8" s="7" customFormat="1" x14ac:dyDescent="0.25">
      <c r="A255"/>
      <c r="B255"/>
      <c r="C255"/>
      <c r="D255" s="7" t="e">
        <f>VLOOKUP(B255,Preisliste!$A$2:$B$200,2,FALSE)</f>
        <v>#N/A</v>
      </c>
      <c r="E255" s="8" t="e">
        <f t="shared" si="10"/>
        <v>#N/A</v>
      </c>
      <c r="F255" s="7">
        <f t="shared" si="12"/>
        <v>0</v>
      </c>
      <c r="G255" s="20">
        <f t="shared" si="11"/>
        <v>0</v>
      </c>
      <c r="H255"/>
    </row>
    <row r="256" spans="1:8" s="7" customFormat="1" x14ac:dyDescent="0.25">
      <c r="A256"/>
      <c r="B256"/>
      <c r="C256"/>
      <c r="D256" s="7" t="e">
        <f>VLOOKUP(B256,Preisliste!$A$2:$B$200,2,FALSE)</f>
        <v>#N/A</v>
      </c>
      <c r="E256" s="8" t="e">
        <f t="shared" si="10"/>
        <v>#N/A</v>
      </c>
      <c r="F256" s="7">
        <f t="shared" si="12"/>
        <v>0</v>
      </c>
      <c r="G256" s="20">
        <f t="shared" ref="G256:G282" si="13">IF(A256="H4",E256,0)</f>
        <v>0</v>
      </c>
      <c r="H256"/>
    </row>
    <row r="257" spans="1:8" s="7" customFormat="1" x14ac:dyDescent="0.25">
      <c r="A257"/>
      <c r="B257"/>
      <c r="C257"/>
      <c r="D257" s="7" t="e">
        <f>VLOOKUP(B257,Preisliste!$A$2:$B$200,2,FALSE)</f>
        <v>#N/A</v>
      </c>
      <c r="E257" s="8" t="e">
        <f t="shared" ref="E257" si="14">C257*D257</f>
        <v>#N/A</v>
      </c>
      <c r="F257" s="7">
        <f t="shared" si="12"/>
        <v>0</v>
      </c>
      <c r="G257" s="20">
        <f t="shared" si="13"/>
        <v>0</v>
      </c>
      <c r="H257"/>
    </row>
    <row r="258" spans="1:8" s="7" customFormat="1" x14ac:dyDescent="0.25">
      <c r="A258"/>
      <c r="B258"/>
      <c r="C258"/>
      <c r="D258" s="7" t="e">
        <f>VLOOKUP(B258,Preisliste!$A$2:$B$200,2,FALSE)</f>
        <v>#N/A</v>
      </c>
      <c r="E258" s="8"/>
      <c r="F258" s="7">
        <f t="shared" si="12"/>
        <v>0</v>
      </c>
      <c r="G258" s="20">
        <f t="shared" si="13"/>
        <v>0</v>
      </c>
      <c r="H258"/>
    </row>
    <row r="259" spans="1:8" s="7" customFormat="1" x14ac:dyDescent="0.25">
      <c r="A259"/>
      <c r="B259"/>
      <c r="C259"/>
      <c r="D259" s="7" t="e">
        <f>VLOOKUP(B259,Preisliste!$A$2:$B$200,2,FALSE)</f>
        <v>#N/A</v>
      </c>
      <c r="E259" s="8"/>
      <c r="F259" s="7">
        <f t="shared" si="12"/>
        <v>0</v>
      </c>
      <c r="G259" s="20">
        <f t="shared" si="13"/>
        <v>0</v>
      </c>
      <c r="H259"/>
    </row>
    <row r="260" spans="1:8" s="7" customFormat="1" x14ac:dyDescent="0.25">
      <c r="A260"/>
      <c r="B260"/>
      <c r="C260"/>
      <c r="D260" s="7" t="e">
        <f>VLOOKUP(B260,Preisliste!$A$2:$B$200,2,FALSE)</f>
        <v>#N/A</v>
      </c>
      <c r="E260" s="8"/>
      <c r="F260" s="7">
        <f t="shared" si="12"/>
        <v>0</v>
      </c>
      <c r="G260" s="20">
        <f t="shared" si="13"/>
        <v>0</v>
      </c>
      <c r="H260"/>
    </row>
    <row r="261" spans="1:8" s="7" customFormat="1" x14ac:dyDescent="0.25">
      <c r="A261"/>
      <c r="B261"/>
      <c r="C261"/>
      <c r="D261" s="7" t="e">
        <f>VLOOKUP(B261,Preisliste!$A$2:$B$200,2,FALSE)</f>
        <v>#N/A</v>
      </c>
      <c r="E261" s="8"/>
      <c r="F261" s="7">
        <f t="shared" si="12"/>
        <v>0</v>
      </c>
      <c r="G261" s="20">
        <f t="shared" si="13"/>
        <v>0</v>
      </c>
      <c r="H261"/>
    </row>
    <row r="262" spans="1:8" s="7" customFormat="1" x14ac:dyDescent="0.25">
      <c r="A262"/>
      <c r="B262"/>
      <c r="C262"/>
      <c r="D262" s="7" t="e">
        <f>VLOOKUP(B262,Preisliste!$A$2:$B$200,2,FALSE)</f>
        <v>#N/A</v>
      </c>
      <c r="E262" s="8"/>
      <c r="F262" s="7">
        <f t="shared" si="12"/>
        <v>0</v>
      </c>
      <c r="G262" s="20">
        <f t="shared" si="13"/>
        <v>0</v>
      </c>
      <c r="H262"/>
    </row>
    <row r="263" spans="1:8" s="7" customFormat="1" x14ac:dyDescent="0.25">
      <c r="A263"/>
      <c r="B263"/>
      <c r="C263"/>
      <c r="D263" s="7" t="e">
        <f>VLOOKUP(B263,Preisliste!$A$2:$B$200,2,FALSE)</f>
        <v>#N/A</v>
      </c>
      <c r="E263" s="8"/>
      <c r="F263" s="7">
        <f t="shared" si="12"/>
        <v>0</v>
      </c>
      <c r="G263" s="20">
        <f t="shared" si="13"/>
        <v>0</v>
      </c>
      <c r="H263"/>
    </row>
    <row r="264" spans="1:8" s="7" customFormat="1" x14ac:dyDescent="0.25">
      <c r="A264"/>
      <c r="B264"/>
      <c r="C264"/>
      <c r="D264" s="7" t="e">
        <f>VLOOKUP(B264,Preisliste!$A$2:$B$200,2,FALSE)</f>
        <v>#N/A</v>
      </c>
      <c r="E264" s="8"/>
      <c r="F264" s="7">
        <f t="shared" si="12"/>
        <v>0</v>
      </c>
      <c r="G264" s="20">
        <f t="shared" si="13"/>
        <v>0</v>
      </c>
      <c r="H264"/>
    </row>
    <row r="265" spans="1:8" s="7" customFormat="1" x14ac:dyDescent="0.25">
      <c r="A265"/>
      <c r="B265"/>
      <c r="C265"/>
      <c r="D265" s="7" t="e">
        <f>VLOOKUP(B265,Preisliste!$A$2:$B$200,2,FALSE)</f>
        <v>#N/A</v>
      </c>
      <c r="E265" s="8"/>
      <c r="F265" s="7">
        <f t="shared" si="12"/>
        <v>0</v>
      </c>
      <c r="G265" s="20">
        <f t="shared" si="13"/>
        <v>0</v>
      </c>
      <c r="H265"/>
    </row>
    <row r="266" spans="1:8" s="7" customFormat="1" x14ac:dyDescent="0.25">
      <c r="A266"/>
      <c r="B266"/>
      <c r="C266"/>
      <c r="D266" s="7" t="e">
        <f>VLOOKUP(B266,Preisliste!$A$2:$B$200,2,FALSE)</f>
        <v>#N/A</v>
      </c>
      <c r="E266" s="8"/>
      <c r="F266" s="7">
        <f t="shared" si="12"/>
        <v>0</v>
      </c>
      <c r="G266" s="20">
        <f t="shared" si="13"/>
        <v>0</v>
      </c>
      <c r="H266"/>
    </row>
    <row r="267" spans="1:8" s="7" customFormat="1" x14ac:dyDescent="0.25">
      <c r="A267"/>
      <c r="B267"/>
      <c r="C267"/>
      <c r="D267" s="7" t="e">
        <f>VLOOKUP(B267,Preisliste!$A$2:$B$200,2,FALSE)</f>
        <v>#N/A</v>
      </c>
      <c r="E267" s="8"/>
      <c r="F267" s="7">
        <f t="shared" si="12"/>
        <v>0</v>
      </c>
      <c r="G267" s="20">
        <f t="shared" si="13"/>
        <v>0</v>
      </c>
      <c r="H267"/>
    </row>
    <row r="268" spans="1:8" s="7" customFormat="1" x14ac:dyDescent="0.25">
      <c r="A268"/>
      <c r="B268"/>
      <c r="C268"/>
      <c r="D268" s="7" t="e">
        <f>VLOOKUP(B268,Preisliste!$A$2:$B$200,2,FALSE)</f>
        <v>#N/A</v>
      </c>
      <c r="E268" s="8"/>
      <c r="F268" s="7">
        <f t="shared" si="12"/>
        <v>0</v>
      </c>
      <c r="G268" s="20">
        <f t="shared" si="13"/>
        <v>0</v>
      </c>
      <c r="H268"/>
    </row>
    <row r="269" spans="1:8" s="7" customFormat="1" x14ac:dyDescent="0.25">
      <c r="A269"/>
      <c r="B269"/>
      <c r="C269"/>
      <c r="D269" s="7" t="e">
        <f>VLOOKUP(B269,Preisliste!$A$2:$B$200,2,FALSE)</f>
        <v>#N/A</v>
      </c>
      <c r="E269" s="8"/>
      <c r="F269" s="7">
        <f t="shared" si="12"/>
        <v>0</v>
      </c>
      <c r="G269" s="20">
        <f t="shared" si="13"/>
        <v>0</v>
      </c>
      <c r="H269"/>
    </row>
    <row r="270" spans="1:8" s="7" customFormat="1" x14ac:dyDescent="0.25">
      <c r="A270"/>
      <c r="B270"/>
      <c r="C270"/>
      <c r="D270" s="7" t="e">
        <f>VLOOKUP(B270,Preisliste!$A$2:$B$200,2,FALSE)</f>
        <v>#N/A</v>
      </c>
      <c r="E270" s="8"/>
      <c r="F270" s="7">
        <f t="shared" si="12"/>
        <v>0</v>
      </c>
      <c r="G270" s="20">
        <f t="shared" si="13"/>
        <v>0</v>
      </c>
      <c r="H270"/>
    </row>
    <row r="271" spans="1:8" s="7" customFormat="1" x14ac:dyDescent="0.25">
      <c r="A271"/>
      <c r="B271"/>
      <c r="C271"/>
      <c r="D271" s="7" t="e">
        <f>VLOOKUP(B271,Preisliste!$A$2:$B$200,2,FALSE)</f>
        <v>#N/A</v>
      </c>
      <c r="E271" s="8"/>
      <c r="F271" s="7">
        <f t="shared" si="12"/>
        <v>0</v>
      </c>
      <c r="G271" s="20">
        <f t="shared" si="13"/>
        <v>0</v>
      </c>
      <c r="H271"/>
    </row>
    <row r="272" spans="1:8" s="7" customFormat="1" x14ac:dyDescent="0.25">
      <c r="A272"/>
      <c r="B272"/>
      <c r="C272"/>
      <c r="D272" s="7" t="e">
        <f>VLOOKUP(B272,Preisliste!$A$2:$B$200,2,FALSE)</f>
        <v>#N/A</v>
      </c>
      <c r="E272" s="8"/>
      <c r="F272" s="7">
        <f t="shared" si="12"/>
        <v>0</v>
      </c>
      <c r="G272" s="20">
        <f t="shared" si="13"/>
        <v>0</v>
      </c>
      <c r="H272"/>
    </row>
    <row r="273" spans="1:8" s="7" customFormat="1" x14ac:dyDescent="0.25">
      <c r="A273"/>
      <c r="B273"/>
      <c r="C273"/>
      <c r="D273" s="7" t="e">
        <f>VLOOKUP(B273,Preisliste!$A$2:$B$200,2,FALSE)</f>
        <v>#N/A</v>
      </c>
      <c r="E273" s="8"/>
      <c r="F273" s="7">
        <f t="shared" si="12"/>
        <v>0</v>
      </c>
      <c r="G273" s="20">
        <f t="shared" si="13"/>
        <v>0</v>
      </c>
      <c r="H273"/>
    </row>
    <row r="274" spans="1:8" s="7" customFormat="1" x14ac:dyDescent="0.25">
      <c r="A274"/>
      <c r="B274"/>
      <c r="C274"/>
      <c r="D274" s="7" t="e">
        <f>VLOOKUP(B274,Preisliste!$A$2:$B$200,2,FALSE)</f>
        <v>#N/A</v>
      </c>
      <c r="E274" s="8"/>
      <c r="F274" s="7">
        <f t="shared" si="12"/>
        <v>0</v>
      </c>
      <c r="G274" s="20">
        <f t="shared" si="13"/>
        <v>0</v>
      </c>
      <c r="H274"/>
    </row>
    <row r="275" spans="1:8" s="7" customFormat="1" x14ac:dyDescent="0.25">
      <c r="A275"/>
      <c r="B275"/>
      <c r="C275"/>
      <c r="D275" s="7" t="e">
        <f>VLOOKUP(B275,Preisliste!$A$2:$B$200,2,FALSE)</f>
        <v>#N/A</v>
      </c>
      <c r="E275" s="8"/>
      <c r="F275" s="7">
        <f t="shared" si="12"/>
        <v>0</v>
      </c>
      <c r="G275" s="20">
        <f t="shared" si="13"/>
        <v>0</v>
      </c>
      <c r="H275"/>
    </row>
    <row r="276" spans="1:8" s="7" customFormat="1" x14ac:dyDescent="0.25">
      <c r="A276"/>
      <c r="B276"/>
      <c r="C276"/>
      <c r="D276" s="7" t="e">
        <f>VLOOKUP(B276,Preisliste!$A$2:$B$200,2,FALSE)</f>
        <v>#N/A</v>
      </c>
      <c r="E276" s="8"/>
      <c r="F276" s="7">
        <f t="shared" si="12"/>
        <v>0</v>
      </c>
      <c r="G276" s="20">
        <f t="shared" si="13"/>
        <v>0</v>
      </c>
      <c r="H276"/>
    </row>
    <row r="277" spans="1:8" s="7" customFormat="1" x14ac:dyDescent="0.25">
      <c r="A277"/>
      <c r="B277"/>
      <c r="C277"/>
      <c r="D277" s="7" t="e">
        <f>VLOOKUP(B277,Preisliste!$A$2:$B$200,2,FALSE)</f>
        <v>#N/A</v>
      </c>
      <c r="E277" s="8"/>
      <c r="F277" s="7">
        <f t="shared" si="12"/>
        <v>0</v>
      </c>
      <c r="G277" s="20">
        <f t="shared" si="13"/>
        <v>0</v>
      </c>
      <c r="H277"/>
    </row>
    <row r="278" spans="1:8" s="7" customFormat="1" x14ac:dyDescent="0.25">
      <c r="A278"/>
      <c r="B278"/>
      <c r="C278"/>
      <c r="D278" s="7" t="e">
        <f>VLOOKUP(B278,Preisliste!$A$2:$B$200,2,FALSE)</f>
        <v>#N/A</v>
      </c>
      <c r="E278" s="8"/>
      <c r="F278" s="7">
        <f t="shared" si="12"/>
        <v>0</v>
      </c>
      <c r="G278" s="20">
        <f t="shared" si="13"/>
        <v>0</v>
      </c>
      <c r="H278"/>
    </row>
    <row r="279" spans="1:8" s="7" customFormat="1" x14ac:dyDescent="0.25">
      <c r="A279"/>
      <c r="B279"/>
      <c r="C279"/>
      <c r="D279" s="7" t="e">
        <f>VLOOKUP(B279,Preisliste!$A$2:$B$200,2,FALSE)</f>
        <v>#N/A</v>
      </c>
      <c r="E279" s="8"/>
      <c r="F279" s="7">
        <f t="shared" si="12"/>
        <v>0</v>
      </c>
      <c r="G279" s="20">
        <f t="shared" si="13"/>
        <v>0</v>
      </c>
      <c r="H279"/>
    </row>
    <row r="280" spans="1:8" s="7" customFormat="1" x14ac:dyDescent="0.25">
      <c r="A280"/>
      <c r="B280"/>
      <c r="C280"/>
      <c r="D280" s="7" t="e">
        <f>VLOOKUP(B280,Preisliste!$A$2:$B$200,2,FALSE)</f>
        <v>#N/A</v>
      </c>
      <c r="E280" s="8"/>
      <c r="F280" s="7">
        <f t="shared" si="12"/>
        <v>0</v>
      </c>
      <c r="G280" s="20">
        <f t="shared" si="13"/>
        <v>0</v>
      </c>
      <c r="H280"/>
    </row>
    <row r="281" spans="1:8" s="7" customFormat="1" x14ac:dyDescent="0.25">
      <c r="A281"/>
      <c r="B281"/>
      <c r="C281"/>
      <c r="D281" s="7" t="e">
        <f>VLOOKUP(B281,Preisliste!$A$2:$B$200,2,FALSE)</f>
        <v>#N/A</v>
      </c>
      <c r="E281" s="8"/>
      <c r="F281" s="7">
        <f t="shared" si="12"/>
        <v>0</v>
      </c>
      <c r="G281" s="20">
        <f t="shared" si="13"/>
        <v>0</v>
      </c>
      <c r="H281"/>
    </row>
    <row r="282" spans="1:8" x14ac:dyDescent="0.25">
      <c r="A282"/>
      <c r="B282"/>
      <c r="C282"/>
      <c r="D282" s="7" t="e">
        <f>VLOOKUP(B282,Preisliste!$A$2:$B$200,2,FALSE)</f>
        <v>#N/A</v>
      </c>
      <c r="F282" s="7">
        <f t="shared" si="12"/>
        <v>0</v>
      </c>
      <c r="G282" s="20">
        <f t="shared" si="13"/>
        <v>0</v>
      </c>
    </row>
    <row r="283" spans="1:8" s="7" customFormat="1" x14ac:dyDescent="0.25">
      <c r="A283" s="5"/>
      <c r="B283" s="25"/>
      <c r="C283" s="6"/>
      <c r="D283" s="7" t="e">
        <f>VLOOKUP(B283,Preisliste!$A$2:$B$200,2,FALSE)</f>
        <v>#N/A</v>
      </c>
      <c r="E283" s="8"/>
      <c r="G283" s="20"/>
      <c r="H283"/>
    </row>
    <row r="284" spans="1:8" s="7" customFormat="1" ht="15.75" thickBot="1" x14ac:dyDescent="0.3">
      <c r="A284" s="5"/>
      <c r="B284" s="25"/>
      <c r="C284" s="6"/>
      <c r="E284" s="8"/>
      <c r="G284" s="20"/>
      <c r="H284"/>
    </row>
    <row r="285" spans="1:8" s="7" customFormat="1" ht="15.75" thickTop="1" x14ac:dyDescent="0.25">
      <c r="A285" s="5"/>
      <c r="B285" s="26" t="s">
        <v>118</v>
      </c>
      <c r="C285" s="10"/>
      <c r="D285" s="11"/>
      <c r="E285" s="12" t="e">
        <f>SUM(E2:E282)</f>
        <v>#N/A</v>
      </c>
      <c r="G285" s="20"/>
      <c r="H285"/>
    </row>
    <row r="286" spans="1:8" s="7" customFormat="1" x14ac:dyDescent="0.25">
      <c r="A286" s="5"/>
      <c r="B286" s="27" t="s">
        <v>119</v>
      </c>
      <c r="C286" s="6"/>
      <c r="E286" s="14">
        <f>0-SUM(F2:F282)</f>
        <v>0</v>
      </c>
      <c r="G286" s="20"/>
      <c r="H286"/>
    </row>
    <row r="287" spans="1:8" s="7" customFormat="1" x14ac:dyDescent="0.25">
      <c r="A287" s="5"/>
      <c r="B287" s="27" t="s">
        <v>120</v>
      </c>
      <c r="C287" s="6"/>
      <c r="E287" s="14">
        <f>0-SUM(G2:G282)</f>
        <v>0</v>
      </c>
      <c r="G287" s="20"/>
      <c r="H287"/>
    </row>
    <row r="288" spans="1:8" s="7" customFormat="1" x14ac:dyDescent="0.25">
      <c r="A288" s="5"/>
      <c r="B288" s="28" t="s">
        <v>121</v>
      </c>
      <c r="C288" s="15"/>
      <c r="D288" s="16"/>
      <c r="E288" s="17" t="e">
        <f>E285+E286</f>
        <v>#N/A</v>
      </c>
      <c r="G288" s="20"/>
      <c r="H288"/>
    </row>
    <row r="289" spans="1:8" s="7" customFormat="1" x14ac:dyDescent="0.25">
      <c r="A289" s="5"/>
      <c r="B289" s="28" t="s">
        <v>122</v>
      </c>
      <c r="C289" s="15"/>
      <c r="D289" s="16"/>
      <c r="E289" s="17" t="e">
        <f>E285+E286+E287</f>
        <v>#N/A</v>
      </c>
      <c r="G289" s="20"/>
      <c r="H289"/>
    </row>
    <row r="290" spans="1:8" s="7" customFormat="1" x14ac:dyDescent="0.25">
      <c r="A290" s="5"/>
      <c r="B290" s="27"/>
      <c r="C290" s="6"/>
      <c r="E290" s="14"/>
      <c r="G290" s="20"/>
      <c r="H290"/>
    </row>
    <row r="291" spans="1:8" x14ac:dyDescent="0.25">
      <c r="B291" s="28" t="s">
        <v>123</v>
      </c>
      <c r="C291" s="15" t="s">
        <v>114</v>
      </c>
      <c r="D291" s="16" t="s">
        <v>124</v>
      </c>
      <c r="E291" s="14"/>
      <c r="G291" s="7"/>
      <c r="H291" s="7"/>
    </row>
    <row r="292" spans="1:8" x14ac:dyDescent="0.25">
      <c r="B292" s="13" t="s">
        <v>125</v>
      </c>
      <c r="C292" s="37"/>
      <c r="D292" s="38">
        <v>10.029999999999999</v>
      </c>
      <c r="E292" s="14">
        <f>C292*D292</f>
        <v>0</v>
      </c>
      <c r="G292" s="7"/>
      <c r="H292" s="7"/>
    </row>
    <row r="293" spans="1:8" x14ac:dyDescent="0.25">
      <c r="B293" s="13" t="s">
        <v>126</v>
      </c>
      <c r="C293" s="37"/>
      <c r="D293" s="38">
        <v>33.119999999999997</v>
      </c>
      <c r="E293" s="14">
        <f t="shared" ref="E293" si="15">C293*D293</f>
        <v>0</v>
      </c>
      <c r="G293" s="7"/>
      <c r="H293" s="7"/>
    </row>
    <row r="294" spans="1:8" x14ac:dyDescent="0.25">
      <c r="B294" s="28" t="s">
        <v>127</v>
      </c>
      <c r="C294" s="15"/>
      <c r="D294" s="16"/>
      <c r="E294" s="17">
        <f>SUM(E292:E293)</f>
        <v>0</v>
      </c>
      <c r="G294" s="7"/>
      <c r="H294" s="7"/>
    </row>
    <row r="295" spans="1:8" x14ac:dyDescent="0.25">
      <c r="B295" s="27"/>
      <c r="E295" s="17"/>
    </row>
    <row r="296" spans="1:8" x14ac:dyDescent="0.25">
      <c r="B296" s="28" t="s">
        <v>128</v>
      </c>
      <c r="C296" s="15"/>
      <c r="D296" s="16"/>
      <c r="E296" s="18" t="e">
        <f>E289/E294</f>
        <v>#N/A</v>
      </c>
    </row>
    <row r="297" spans="1:8" x14ac:dyDescent="0.25">
      <c r="B297" s="28" t="s">
        <v>129</v>
      </c>
      <c r="C297" s="15"/>
      <c r="D297" s="16"/>
      <c r="E297" s="18" t="e">
        <f>E288/E294</f>
        <v>#N/A</v>
      </c>
    </row>
    <row r="298" spans="1:8" ht="15.75" thickBot="1" x14ac:dyDescent="0.3">
      <c r="B298" s="29" t="s">
        <v>130</v>
      </c>
      <c r="C298" s="21"/>
      <c r="D298" s="22"/>
      <c r="E298" s="19" t="e">
        <f>E285/E294</f>
        <v>#N/A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H298"/>
  <sheetViews>
    <sheetView workbookViewId="0">
      <selection activeCell="C2" sqref="C2"/>
    </sheetView>
  </sheetViews>
  <sheetFormatPr baseColWidth="10" defaultColWidth="9.140625" defaultRowHeight="15" x14ac:dyDescent="0.25"/>
  <cols>
    <col min="1" max="1" width="16.28515625" style="5" customWidth="1"/>
    <col min="2" max="2" width="35.42578125" style="25" customWidth="1"/>
    <col min="3" max="3" width="9.140625" style="6" customWidth="1"/>
    <col min="4" max="4" width="13.7109375" style="7" customWidth="1"/>
    <col min="5" max="5" width="35.85546875" style="8" customWidth="1"/>
    <col min="6" max="6" width="20.42578125" style="7" customWidth="1"/>
    <col min="7" max="7" width="17.42578125" style="20" customWidth="1"/>
  </cols>
  <sheetData>
    <row r="1" spans="1:7" ht="16.5" thickTop="1" thickBot="1" x14ac:dyDescent="0.3">
      <c r="A1" s="1" t="s">
        <v>113</v>
      </c>
      <c r="B1" s="24" t="s">
        <v>0</v>
      </c>
      <c r="C1" s="2" t="s">
        <v>114</v>
      </c>
      <c r="D1" s="3" t="s">
        <v>1</v>
      </c>
      <c r="E1" s="4" t="s">
        <v>115</v>
      </c>
      <c r="F1" s="3" t="s">
        <v>116</v>
      </c>
      <c r="G1" s="3" t="s">
        <v>117</v>
      </c>
    </row>
    <row r="2" spans="1:7" ht="15.75" thickTop="1" x14ac:dyDescent="0.25">
      <c r="A2" s="30"/>
      <c r="B2"/>
      <c r="C2"/>
      <c r="D2" s="7" t="e">
        <f>VLOOKUP(B2,Preisliste!$A$2:$B$200,2,FALSE)</f>
        <v>#N/A</v>
      </c>
      <c r="E2" s="8" t="e">
        <f t="shared" ref="E2:E64" si="0">C2*D2</f>
        <v>#N/A</v>
      </c>
      <c r="F2" s="7">
        <f t="shared" ref="F2:F64" si="1">IF(A2="H3",E2,0)</f>
        <v>0</v>
      </c>
      <c r="G2" s="20">
        <f t="shared" ref="G2:G64" si="2">IF(A2="H4",E2,0)</f>
        <v>0</v>
      </c>
    </row>
    <row r="3" spans="1:7" x14ac:dyDescent="0.25">
      <c r="A3" s="30"/>
      <c r="B3"/>
      <c r="C3"/>
      <c r="D3" s="7" t="e">
        <f>VLOOKUP(B3,Preisliste!$A$2:$B$200,2,FALSE)</f>
        <v>#N/A</v>
      </c>
      <c r="E3" s="8" t="e">
        <f t="shared" si="0"/>
        <v>#N/A</v>
      </c>
      <c r="F3" s="7">
        <f t="shared" si="1"/>
        <v>0</v>
      </c>
      <c r="G3" s="20">
        <f t="shared" si="2"/>
        <v>0</v>
      </c>
    </row>
    <row r="4" spans="1:7" x14ac:dyDescent="0.25">
      <c r="A4" s="30"/>
      <c r="B4"/>
      <c r="C4"/>
      <c r="D4" s="7" t="e">
        <f>VLOOKUP(B4,Preisliste!$A$2:$B$200,2,FALSE)</f>
        <v>#N/A</v>
      </c>
      <c r="E4" s="8" t="e">
        <f t="shared" si="0"/>
        <v>#N/A</v>
      </c>
      <c r="F4" s="7">
        <f t="shared" si="1"/>
        <v>0</v>
      </c>
      <c r="G4" s="20">
        <f t="shared" si="2"/>
        <v>0</v>
      </c>
    </row>
    <row r="5" spans="1:7" x14ac:dyDescent="0.25">
      <c r="A5" s="30"/>
      <c r="B5"/>
      <c r="C5"/>
      <c r="D5" s="7" t="e">
        <f>VLOOKUP(B5,Preisliste!$A$2:$B$200,2,FALSE)</f>
        <v>#N/A</v>
      </c>
      <c r="E5" s="8" t="e">
        <f t="shared" si="0"/>
        <v>#N/A</v>
      </c>
      <c r="F5" s="7">
        <f t="shared" si="1"/>
        <v>0</v>
      </c>
      <c r="G5" s="20">
        <f t="shared" si="2"/>
        <v>0</v>
      </c>
    </row>
    <row r="6" spans="1:7" x14ac:dyDescent="0.25">
      <c r="A6" s="30"/>
      <c r="B6"/>
      <c r="C6"/>
      <c r="D6" s="7" t="e">
        <f>VLOOKUP(B6,Preisliste!$A$2:$B$200,2,FALSE)</f>
        <v>#N/A</v>
      </c>
      <c r="E6" s="8" t="e">
        <f t="shared" si="0"/>
        <v>#N/A</v>
      </c>
      <c r="F6" s="7">
        <f t="shared" si="1"/>
        <v>0</v>
      </c>
      <c r="G6" s="20">
        <f t="shared" si="2"/>
        <v>0</v>
      </c>
    </row>
    <row r="7" spans="1:7" x14ac:dyDescent="0.25">
      <c r="A7"/>
      <c r="B7"/>
      <c r="C7"/>
      <c r="D7" s="7" t="e">
        <f>VLOOKUP(B7,Preisliste!$A$2:$B$200,2,FALSE)</f>
        <v>#N/A</v>
      </c>
      <c r="E7" s="8" t="e">
        <f t="shared" si="0"/>
        <v>#N/A</v>
      </c>
      <c r="F7" s="7">
        <f t="shared" si="1"/>
        <v>0</v>
      </c>
      <c r="G7" s="20">
        <f t="shared" si="2"/>
        <v>0</v>
      </c>
    </row>
    <row r="8" spans="1:7" x14ac:dyDescent="0.25">
      <c r="A8" s="30"/>
      <c r="B8"/>
      <c r="C8"/>
      <c r="D8" s="7" t="e">
        <f>VLOOKUP(B8,Preisliste!$A$2:$B$200,2,FALSE)</f>
        <v>#N/A</v>
      </c>
      <c r="E8" s="8" t="e">
        <f t="shared" si="0"/>
        <v>#N/A</v>
      </c>
      <c r="F8" s="7">
        <f t="shared" si="1"/>
        <v>0</v>
      </c>
      <c r="G8" s="20">
        <f t="shared" si="2"/>
        <v>0</v>
      </c>
    </row>
    <row r="9" spans="1:7" x14ac:dyDescent="0.25">
      <c r="A9" s="30"/>
      <c r="B9"/>
      <c r="C9"/>
      <c r="D9" s="7" t="e">
        <f>VLOOKUP(B9,Preisliste!$A$2:$B$200,2,FALSE)</f>
        <v>#N/A</v>
      </c>
      <c r="E9" s="8" t="e">
        <f t="shared" si="0"/>
        <v>#N/A</v>
      </c>
      <c r="F9" s="7">
        <f t="shared" si="1"/>
        <v>0</v>
      </c>
      <c r="G9" s="20">
        <f t="shared" si="2"/>
        <v>0</v>
      </c>
    </row>
    <row r="10" spans="1:7" x14ac:dyDescent="0.25">
      <c r="A10"/>
      <c r="B10"/>
      <c r="C10"/>
      <c r="D10" s="7" t="e">
        <f>VLOOKUP(B10,Preisliste!$A$2:$B$200,2,FALSE)</f>
        <v>#N/A</v>
      </c>
      <c r="E10" s="8" t="e">
        <f t="shared" si="0"/>
        <v>#N/A</v>
      </c>
      <c r="F10" s="7">
        <f t="shared" si="1"/>
        <v>0</v>
      </c>
      <c r="G10" s="20">
        <f t="shared" si="2"/>
        <v>0</v>
      </c>
    </row>
    <row r="11" spans="1:7" x14ac:dyDescent="0.25">
      <c r="A11"/>
      <c r="B11"/>
      <c r="C11"/>
      <c r="D11" s="7" t="e">
        <f>VLOOKUP(B11,Preisliste!$A$2:$B$200,2,FALSE)</f>
        <v>#N/A</v>
      </c>
      <c r="E11" s="8" t="e">
        <f t="shared" si="0"/>
        <v>#N/A</v>
      </c>
      <c r="F11" s="7">
        <f t="shared" si="1"/>
        <v>0</v>
      </c>
      <c r="G11" s="20">
        <f t="shared" si="2"/>
        <v>0</v>
      </c>
    </row>
    <row r="12" spans="1:7" x14ac:dyDescent="0.25">
      <c r="A12"/>
      <c r="B12"/>
      <c r="C12"/>
      <c r="D12" s="7" t="e">
        <f>VLOOKUP(B12,Preisliste!$A$2:$B$200,2,FALSE)</f>
        <v>#N/A</v>
      </c>
      <c r="E12" s="8" t="e">
        <f t="shared" si="0"/>
        <v>#N/A</v>
      </c>
      <c r="F12" s="7">
        <f t="shared" si="1"/>
        <v>0</v>
      </c>
      <c r="G12" s="20">
        <f t="shared" si="2"/>
        <v>0</v>
      </c>
    </row>
    <row r="13" spans="1:7" x14ac:dyDescent="0.25">
      <c r="A13"/>
      <c r="B13"/>
      <c r="C13"/>
      <c r="D13" s="7" t="e">
        <f>VLOOKUP(B13,Preisliste!$A$2:$B$200,2,FALSE)</f>
        <v>#N/A</v>
      </c>
      <c r="E13" s="8" t="e">
        <f t="shared" si="0"/>
        <v>#N/A</v>
      </c>
      <c r="F13" s="7">
        <f t="shared" si="1"/>
        <v>0</v>
      </c>
      <c r="G13" s="20">
        <f t="shared" si="2"/>
        <v>0</v>
      </c>
    </row>
    <row r="14" spans="1:7" x14ac:dyDescent="0.25">
      <c r="A14"/>
      <c r="B14"/>
      <c r="C14"/>
      <c r="D14" s="7" t="e">
        <f>VLOOKUP(B14,Preisliste!$A$2:$B$200,2,FALSE)</f>
        <v>#N/A</v>
      </c>
      <c r="E14" s="8" t="e">
        <f t="shared" si="0"/>
        <v>#N/A</v>
      </c>
      <c r="F14" s="7">
        <f t="shared" si="1"/>
        <v>0</v>
      </c>
      <c r="G14" s="20">
        <f t="shared" si="2"/>
        <v>0</v>
      </c>
    </row>
    <row r="15" spans="1:7" x14ac:dyDescent="0.25">
      <c r="A15"/>
      <c r="B15"/>
      <c r="C15"/>
      <c r="D15" s="7" t="e">
        <f>VLOOKUP(B15,Preisliste!$A$2:$B$200,2,FALSE)</f>
        <v>#N/A</v>
      </c>
      <c r="E15" s="8" t="e">
        <f t="shared" si="0"/>
        <v>#N/A</v>
      </c>
      <c r="F15" s="7">
        <f t="shared" si="1"/>
        <v>0</v>
      </c>
      <c r="G15" s="20">
        <f t="shared" si="2"/>
        <v>0</v>
      </c>
    </row>
    <row r="16" spans="1:7" x14ac:dyDescent="0.25">
      <c r="A16"/>
      <c r="B16"/>
      <c r="C16"/>
      <c r="D16" s="7" t="e">
        <f>VLOOKUP(B16,Preisliste!$A$2:$B$200,2,FALSE)</f>
        <v>#N/A</v>
      </c>
      <c r="E16" s="8" t="e">
        <f t="shared" si="0"/>
        <v>#N/A</v>
      </c>
      <c r="F16" s="7">
        <f t="shared" si="1"/>
        <v>0</v>
      </c>
      <c r="G16" s="20">
        <f t="shared" si="2"/>
        <v>0</v>
      </c>
    </row>
    <row r="17" spans="1:7" x14ac:dyDescent="0.25">
      <c r="A17"/>
      <c r="B17"/>
      <c r="C17"/>
      <c r="D17" s="7" t="e">
        <f>VLOOKUP(B17,Preisliste!$A$2:$B$200,2,FALSE)</f>
        <v>#N/A</v>
      </c>
      <c r="E17" s="8" t="e">
        <f t="shared" si="0"/>
        <v>#N/A</v>
      </c>
      <c r="F17" s="7">
        <f t="shared" si="1"/>
        <v>0</v>
      </c>
      <c r="G17" s="20">
        <f t="shared" si="2"/>
        <v>0</v>
      </c>
    </row>
    <row r="18" spans="1:7" x14ac:dyDescent="0.25">
      <c r="A18"/>
      <c r="B18"/>
      <c r="C18"/>
      <c r="D18" s="7" t="e">
        <f>VLOOKUP(B18,Preisliste!$A$2:$B$200,2,FALSE)</f>
        <v>#N/A</v>
      </c>
      <c r="E18" s="8" t="e">
        <f t="shared" si="0"/>
        <v>#N/A</v>
      </c>
      <c r="F18" s="7">
        <f t="shared" si="1"/>
        <v>0</v>
      </c>
      <c r="G18" s="20">
        <f t="shared" si="2"/>
        <v>0</v>
      </c>
    </row>
    <row r="19" spans="1:7" x14ac:dyDescent="0.25">
      <c r="A19"/>
      <c r="B19"/>
      <c r="C19"/>
      <c r="D19" s="7" t="e">
        <f>VLOOKUP(B19,Preisliste!$A$2:$B$200,2,FALSE)</f>
        <v>#N/A</v>
      </c>
      <c r="E19" s="8" t="e">
        <f t="shared" si="0"/>
        <v>#N/A</v>
      </c>
      <c r="F19" s="7">
        <f t="shared" si="1"/>
        <v>0</v>
      </c>
      <c r="G19" s="20">
        <f t="shared" si="2"/>
        <v>0</v>
      </c>
    </row>
    <row r="20" spans="1:7" x14ac:dyDescent="0.25">
      <c r="A20"/>
      <c r="B20"/>
      <c r="C20"/>
      <c r="D20" s="7" t="e">
        <f>VLOOKUP(B20,Preisliste!$A$2:$B$200,2,FALSE)</f>
        <v>#N/A</v>
      </c>
      <c r="E20" s="8" t="e">
        <f t="shared" si="0"/>
        <v>#N/A</v>
      </c>
      <c r="F20" s="7">
        <f t="shared" si="1"/>
        <v>0</v>
      </c>
      <c r="G20" s="20">
        <f t="shared" si="2"/>
        <v>0</v>
      </c>
    </row>
    <row r="21" spans="1:7" x14ac:dyDescent="0.25">
      <c r="A21"/>
      <c r="B21"/>
      <c r="C21"/>
      <c r="D21" s="7" t="e">
        <f>VLOOKUP(B21,Preisliste!$A$2:$B$200,2,FALSE)</f>
        <v>#N/A</v>
      </c>
      <c r="E21" s="8" t="e">
        <f t="shared" si="0"/>
        <v>#N/A</v>
      </c>
      <c r="F21" s="7">
        <f t="shared" si="1"/>
        <v>0</v>
      </c>
      <c r="G21" s="20">
        <f t="shared" si="2"/>
        <v>0</v>
      </c>
    </row>
    <row r="22" spans="1:7" x14ac:dyDescent="0.25">
      <c r="A22"/>
      <c r="B22"/>
      <c r="C22"/>
      <c r="D22" s="7" t="e">
        <f>VLOOKUP(B22,Preisliste!$A$2:$B$200,2,FALSE)</f>
        <v>#N/A</v>
      </c>
      <c r="E22" s="8" t="e">
        <f t="shared" si="0"/>
        <v>#N/A</v>
      </c>
      <c r="F22" s="7">
        <f t="shared" si="1"/>
        <v>0</v>
      </c>
      <c r="G22" s="20">
        <f t="shared" si="2"/>
        <v>0</v>
      </c>
    </row>
    <row r="23" spans="1:7" x14ac:dyDescent="0.25">
      <c r="A23"/>
      <c r="B23"/>
      <c r="C23"/>
      <c r="D23" s="7" t="e">
        <f>VLOOKUP(B23,Preisliste!$A$2:$B$200,2,FALSE)</f>
        <v>#N/A</v>
      </c>
      <c r="E23" s="8" t="e">
        <f t="shared" si="0"/>
        <v>#N/A</v>
      </c>
      <c r="F23" s="7">
        <f t="shared" si="1"/>
        <v>0</v>
      </c>
      <c r="G23" s="20">
        <f t="shared" si="2"/>
        <v>0</v>
      </c>
    </row>
    <row r="24" spans="1:7" x14ac:dyDescent="0.25">
      <c r="A24"/>
      <c r="B24"/>
      <c r="C24"/>
      <c r="D24" s="7" t="e">
        <f>VLOOKUP(B24,Preisliste!$A$2:$B$200,2,FALSE)</f>
        <v>#N/A</v>
      </c>
      <c r="E24" s="8" t="e">
        <f t="shared" si="0"/>
        <v>#N/A</v>
      </c>
      <c r="F24" s="7">
        <f t="shared" si="1"/>
        <v>0</v>
      </c>
      <c r="G24" s="20">
        <f t="shared" si="2"/>
        <v>0</v>
      </c>
    </row>
    <row r="25" spans="1:7" x14ac:dyDescent="0.25">
      <c r="A25"/>
      <c r="B25"/>
      <c r="C25"/>
      <c r="D25" s="7" t="e">
        <f>VLOOKUP(B25,Preisliste!$A$2:$B$200,2,FALSE)</f>
        <v>#N/A</v>
      </c>
      <c r="E25" s="8" t="e">
        <f t="shared" si="0"/>
        <v>#N/A</v>
      </c>
      <c r="F25" s="7">
        <f t="shared" si="1"/>
        <v>0</v>
      </c>
      <c r="G25" s="20">
        <f t="shared" si="2"/>
        <v>0</v>
      </c>
    </row>
    <row r="26" spans="1:7" x14ac:dyDescent="0.25">
      <c r="A26"/>
      <c r="B26"/>
      <c r="C26"/>
      <c r="D26" s="7" t="e">
        <f>VLOOKUP(B26,Preisliste!$A$2:$B$200,2,FALSE)</f>
        <v>#N/A</v>
      </c>
      <c r="E26" s="8" t="e">
        <f t="shared" si="0"/>
        <v>#N/A</v>
      </c>
      <c r="F26" s="7">
        <f t="shared" si="1"/>
        <v>0</v>
      </c>
      <c r="G26" s="20">
        <f t="shared" si="2"/>
        <v>0</v>
      </c>
    </row>
    <row r="27" spans="1:7" x14ac:dyDescent="0.25">
      <c r="A27"/>
      <c r="B27"/>
      <c r="C27"/>
      <c r="D27" s="7" t="e">
        <f>VLOOKUP(B27,Preisliste!$A$2:$B$200,2,FALSE)</f>
        <v>#N/A</v>
      </c>
      <c r="E27" s="8" t="e">
        <f t="shared" si="0"/>
        <v>#N/A</v>
      </c>
      <c r="F27" s="7">
        <f t="shared" si="1"/>
        <v>0</v>
      </c>
      <c r="G27" s="20">
        <f t="shared" si="2"/>
        <v>0</v>
      </c>
    </row>
    <row r="28" spans="1:7" x14ac:dyDescent="0.25">
      <c r="A28"/>
      <c r="B28"/>
      <c r="C28"/>
      <c r="D28" s="7" t="e">
        <f>VLOOKUP(B28,Preisliste!$A$2:$B$200,2,FALSE)</f>
        <v>#N/A</v>
      </c>
      <c r="E28" s="8" t="e">
        <f t="shared" si="0"/>
        <v>#N/A</v>
      </c>
      <c r="F28" s="7">
        <f t="shared" si="1"/>
        <v>0</v>
      </c>
      <c r="G28" s="20">
        <f t="shared" si="2"/>
        <v>0</v>
      </c>
    </row>
    <row r="29" spans="1:7" x14ac:dyDescent="0.25">
      <c r="A29"/>
      <c r="B29"/>
      <c r="C29"/>
      <c r="D29" s="7" t="e">
        <f>VLOOKUP(B29,Preisliste!$A$2:$B$200,2,FALSE)</f>
        <v>#N/A</v>
      </c>
      <c r="E29" s="8" t="e">
        <f t="shared" si="0"/>
        <v>#N/A</v>
      </c>
      <c r="F29" s="7">
        <f t="shared" si="1"/>
        <v>0</v>
      </c>
      <c r="G29" s="20">
        <f t="shared" si="2"/>
        <v>0</v>
      </c>
    </row>
    <row r="30" spans="1:7" x14ac:dyDescent="0.25">
      <c r="A30"/>
      <c r="B30"/>
      <c r="C30"/>
      <c r="D30" s="7" t="e">
        <f>VLOOKUP(B30,Preisliste!$A$2:$B$200,2,FALSE)</f>
        <v>#N/A</v>
      </c>
      <c r="E30" s="8" t="e">
        <f t="shared" si="0"/>
        <v>#N/A</v>
      </c>
      <c r="F30" s="7">
        <f t="shared" si="1"/>
        <v>0</v>
      </c>
      <c r="G30" s="20">
        <f t="shared" si="2"/>
        <v>0</v>
      </c>
    </row>
    <row r="31" spans="1:7" x14ac:dyDescent="0.25">
      <c r="A31"/>
      <c r="B31"/>
      <c r="C31"/>
      <c r="D31" s="7" t="e">
        <f>VLOOKUP(B31,Preisliste!$A$2:$B$200,2,FALSE)</f>
        <v>#N/A</v>
      </c>
      <c r="E31" s="8" t="e">
        <f t="shared" si="0"/>
        <v>#N/A</v>
      </c>
      <c r="F31" s="7">
        <f t="shared" si="1"/>
        <v>0</v>
      </c>
      <c r="G31" s="20">
        <f t="shared" si="2"/>
        <v>0</v>
      </c>
    </row>
    <row r="32" spans="1:7" x14ac:dyDescent="0.25">
      <c r="A32"/>
      <c r="B32"/>
      <c r="C32"/>
      <c r="D32" s="7" t="e">
        <f>VLOOKUP(B32,Preisliste!$A$2:$B$200,2,FALSE)</f>
        <v>#N/A</v>
      </c>
      <c r="E32" s="8" t="e">
        <f t="shared" si="0"/>
        <v>#N/A</v>
      </c>
      <c r="F32" s="7">
        <f t="shared" si="1"/>
        <v>0</v>
      </c>
      <c r="G32" s="20">
        <f t="shared" si="2"/>
        <v>0</v>
      </c>
    </row>
    <row r="33" spans="1:7" x14ac:dyDescent="0.25">
      <c r="A33"/>
      <c r="B33"/>
      <c r="C33"/>
      <c r="D33" s="7" t="e">
        <f>VLOOKUP(B33,Preisliste!$A$2:$B$200,2,FALSE)</f>
        <v>#N/A</v>
      </c>
      <c r="E33" s="8" t="e">
        <f t="shared" si="0"/>
        <v>#N/A</v>
      </c>
      <c r="F33" s="7">
        <f t="shared" si="1"/>
        <v>0</v>
      </c>
      <c r="G33" s="20">
        <f t="shared" si="2"/>
        <v>0</v>
      </c>
    </row>
    <row r="34" spans="1:7" x14ac:dyDescent="0.25">
      <c r="A34"/>
      <c r="B34"/>
      <c r="C34"/>
      <c r="D34" s="7" t="e">
        <f>VLOOKUP(B34,Preisliste!$A$2:$B$200,2,FALSE)</f>
        <v>#N/A</v>
      </c>
      <c r="E34" s="8" t="e">
        <f t="shared" si="0"/>
        <v>#N/A</v>
      </c>
      <c r="F34" s="7">
        <f t="shared" si="1"/>
        <v>0</v>
      </c>
      <c r="G34" s="20">
        <f t="shared" si="2"/>
        <v>0</v>
      </c>
    </row>
    <row r="35" spans="1:7" x14ac:dyDescent="0.25">
      <c r="A35"/>
      <c r="B35"/>
      <c r="C35"/>
      <c r="D35" s="7" t="e">
        <f>VLOOKUP(B35,Preisliste!$A$2:$B$200,2,FALSE)</f>
        <v>#N/A</v>
      </c>
      <c r="E35" s="8" t="e">
        <f t="shared" si="0"/>
        <v>#N/A</v>
      </c>
      <c r="F35" s="7">
        <f t="shared" si="1"/>
        <v>0</v>
      </c>
      <c r="G35" s="20">
        <f t="shared" si="2"/>
        <v>0</v>
      </c>
    </row>
    <row r="36" spans="1:7" x14ac:dyDescent="0.25">
      <c r="A36"/>
      <c r="B36"/>
      <c r="C36"/>
      <c r="D36" s="7" t="e">
        <f>VLOOKUP(B36,Preisliste!$A$2:$B$200,2,FALSE)</f>
        <v>#N/A</v>
      </c>
      <c r="E36" s="8" t="e">
        <f t="shared" si="0"/>
        <v>#N/A</v>
      </c>
      <c r="F36" s="7">
        <f t="shared" si="1"/>
        <v>0</v>
      </c>
      <c r="G36" s="20">
        <f t="shared" si="2"/>
        <v>0</v>
      </c>
    </row>
    <row r="37" spans="1:7" x14ac:dyDescent="0.25">
      <c r="A37"/>
      <c r="B37"/>
      <c r="C37"/>
      <c r="D37" s="7" t="e">
        <f>VLOOKUP(B37,Preisliste!$A$2:$B$200,2,FALSE)</f>
        <v>#N/A</v>
      </c>
      <c r="E37" s="8" t="e">
        <f t="shared" si="0"/>
        <v>#N/A</v>
      </c>
      <c r="F37" s="7">
        <f t="shared" si="1"/>
        <v>0</v>
      </c>
      <c r="G37" s="20">
        <f t="shared" si="2"/>
        <v>0</v>
      </c>
    </row>
    <row r="38" spans="1:7" x14ac:dyDescent="0.25">
      <c r="A38"/>
      <c r="B38"/>
      <c r="C38"/>
      <c r="D38" s="7" t="e">
        <f>VLOOKUP(B38,Preisliste!$A$2:$B$200,2,FALSE)</f>
        <v>#N/A</v>
      </c>
      <c r="E38" s="8" t="e">
        <f t="shared" si="0"/>
        <v>#N/A</v>
      </c>
      <c r="F38" s="7">
        <f t="shared" si="1"/>
        <v>0</v>
      </c>
      <c r="G38" s="20">
        <f t="shared" si="2"/>
        <v>0</v>
      </c>
    </row>
    <row r="39" spans="1:7" x14ac:dyDescent="0.25">
      <c r="A39"/>
      <c r="B39"/>
      <c r="C39"/>
      <c r="D39" s="7" t="e">
        <f>VLOOKUP(B39,Preisliste!$A$2:$B$200,2,FALSE)</f>
        <v>#N/A</v>
      </c>
      <c r="E39" s="8" t="e">
        <f t="shared" si="0"/>
        <v>#N/A</v>
      </c>
      <c r="F39" s="7">
        <f t="shared" si="1"/>
        <v>0</v>
      </c>
      <c r="G39" s="20">
        <f t="shared" si="2"/>
        <v>0</v>
      </c>
    </row>
    <row r="40" spans="1:7" x14ac:dyDescent="0.25">
      <c r="A40"/>
      <c r="B40"/>
      <c r="C40"/>
      <c r="D40" s="7" t="e">
        <f>VLOOKUP(B40,Preisliste!$A$2:$B$200,2,FALSE)</f>
        <v>#N/A</v>
      </c>
      <c r="E40" s="8" t="e">
        <f t="shared" si="0"/>
        <v>#N/A</v>
      </c>
      <c r="F40" s="7">
        <f t="shared" si="1"/>
        <v>0</v>
      </c>
      <c r="G40" s="20">
        <f t="shared" si="2"/>
        <v>0</v>
      </c>
    </row>
    <row r="41" spans="1:7" x14ac:dyDescent="0.25">
      <c r="A41"/>
      <c r="B41"/>
      <c r="C41"/>
      <c r="D41" s="7" t="e">
        <f>VLOOKUP(B41,Preisliste!$A$2:$B$200,2,FALSE)</f>
        <v>#N/A</v>
      </c>
      <c r="E41" s="8" t="e">
        <f t="shared" si="0"/>
        <v>#N/A</v>
      </c>
      <c r="F41" s="7">
        <f t="shared" si="1"/>
        <v>0</v>
      </c>
      <c r="G41" s="20">
        <f t="shared" si="2"/>
        <v>0</v>
      </c>
    </row>
    <row r="42" spans="1:7" x14ac:dyDescent="0.25">
      <c r="A42"/>
      <c r="B42"/>
      <c r="C42"/>
      <c r="D42" s="7" t="e">
        <f>VLOOKUP(B42,Preisliste!$A$2:$B$200,2,FALSE)</f>
        <v>#N/A</v>
      </c>
      <c r="E42" s="8" t="e">
        <f t="shared" si="0"/>
        <v>#N/A</v>
      </c>
      <c r="F42" s="7">
        <f t="shared" si="1"/>
        <v>0</v>
      </c>
      <c r="G42" s="20">
        <f t="shared" si="2"/>
        <v>0</v>
      </c>
    </row>
    <row r="43" spans="1:7" x14ac:dyDescent="0.25">
      <c r="A43"/>
      <c r="B43"/>
      <c r="C43"/>
      <c r="D43" s="7" t="e">
        <f>VLOOKUP(B43,Preisliste!$A$2:$B$200,2,FALSE)</f>
        <v>#N/A</v>
      </c>
      <c r="E43" s="8" t="e">
        <f t="shared" si="0"/>
        <v>#N/A</v>
      </c>
      <c r="F43" s="7">
        <f t="shared" si="1"/>
        <v>0</v>
      </c>
      <c r="G43" s="20">
        <f t="shared" si="2"/>
        <v>0</v>
      </c>
    </row>
    <row r="44" spans="1:7" x14ac:dyDescent="0.25">
      <c r="A44"/>
      <c r="B44"/>
      <c r="C44"/>
      <c r="D44" s="7" t="e">
        <f>VLOOKUP(B44,Preisliste!$A$2:$B$200,2,FALSE)</f>
        <v>#N/A</v>
      </c>
      <c r="E44" s="8" t="e">
        <f t="shared" si="0"/>
        <v>#N/A</v>
      </c>
      <c r="F44" s="7">
        <f t="shared" si="1"/>
        <v>0</v>
      </c>
      <c r="G44" s="20">
        <f t="shared" si="2"/>
        <v>0</v>
      </c>
    </row>
    <row r="45" spans="1:7" x14ac:dyDescent="0.25">
      <c r="A45"/>
      <c r="B45"/>
      <c r="C45"/>
      <c r="D45" s="7" t="e">
        <f>VLOOKUP(B45,Preisliste!$A$2:$B$200,2,FALSE)</f>
        <v>#N/A</v>
      </c>
      <c r="E45" s="8" t="e">
        <f t="shared" si="0"/>
        <v>#N/A</v>
      </c>
      <c r="F45" s="7">
        <f t="shared" si="1"/>
        <v>0</v>
      </c>
      <c r="G45" s="20">
        <f t="shared" si="2"/>
        <v>0</v>
      </c>
    </row>
    <row r="46" spans="1:7" x14ac:dyDescent="0.25">
      <c r="A46"/>
      <c r="B46"/>
      <c r="C46"/>
      <c r="D46" s="7" t="e">
        <f>VLOOKUP(B46,Preisliste!$A$2:$B$200,2,FALSE)</f>
        <v>#N/A</v>
      </c>
      <c r="E46" s="8" t="e">
        <f t="shared" si="0"/>
        <v>#N/A</v>
      </c>
      <c r="F46" s="7">
        <f t="shared" si="1"/>
        <v>0</v>
      </c>
      <c r="G46" s="20">
        <f t="shared" si="2"/>
        <v>0</v>
      </c>
    </row>
    <row r="47" spans="1:7" x14ac:dyDescent="0.25">
      <c r="A47"/>
      <c r="B47"/>
      <c r="C47"/>
      <c r="D47" s="7" t="e">
        <f>VLOOKUP(B47,Preisliste!$A$2:$B$200,2,FALSE)</f>
        <v>#N/A</v>
      </c>
      <c r="E47" s="8" t="e">
        <f t="shared" si="0"/>
        <v>#N/A</v>
      </c>
      <c r="F47" s="7">
        <f t="shared" si="1"/>
        <v>0</v>
      </c>
      <c r="G47" s="20">
        <f t="shared" si="2"/>
        <v>0</v>
      </c>
    </row>
    <row r="48" spans="1:7" x14ac:dyDescent="0.25">
      <c r="A48"/>
      <c r="B48"/>
      <c r="C48"/>
      <c r="D48" s="7" t="e">
        <f>VLOOKUP(B48,Preisliste!$A$2:$B$200,2,FALSE)</f>
        <v>#N/A</v>
      </c>
      <c r="E48" s="8" t="e">
        <f t="shared" si="0"/>
        <v>#N/A</v>
      </c>
      <c r="F48" s="7">
        <f t="shared" si="1"/>
        <v>0</v>
      </c>
      <c r="G48" s="20">
        <f t="shared" si="2"/>
        <v>0</v>
      </c>
    </row>
    <row r="49" spans="1:7" x14ac:dyDescent="0.25">
      <c r="A49"/>
      <c r="B49"/>
      <c r="C49"/>
      <c r="D49" s="7" t="e">
        <f>VLOOKUP(B49,Preisliste!$A$2:$B$200,2,FALSE)</f>
        <v>#N/A</v>
      </c>
      <c r="E49" s="8" t="e">
        <f t="shared" si="0"/>
        <v>#N/A</v>
      </c>
      <c r="F49" s="7">
        <f t="shared" si="1"/>
        <v>0</v>
      </c>
      <c r="G49" s="20">
        <f t="shared" si="2"/>
        <v>0</v>
      </c>
    </row>
    <row r="50" spans="1:7" x14ac:dyDescent="0.25">
      <c r="A50"/>
      <c r="B50"/>
      <c r="C50"/>
      <c r="D50" s="7" t="e">
        <f>VLOOKUP(B50,Preisliste!$A$2:$B$200,2,FALSE)</f>
        <v>#N/A</v>
      </c>
      <c r="E50" s="8" t="e">
        <f t="shared" si="0"/>
        <v>#N/A</v>
      </c>
      <c r="F50" s="7">
        <f t="shared" si="1"/>
        <v>0</v>
      </c>
      <c r="G50" s="20">
        <f t="shared" si="2"/>
        <v>0</v>
      </c>
    </row>
    <row r="51" spans="1:7" x14ac:dyDescent="0.25">
      <c r="A51"/>
      <c r="B51"/>
      <c r="C51"/>
      <c r="D51" s="7" t="e">
        <f>VLOOKUP(B51,Preisliste!$A$2:$B$200,2,FALSE)</f>
        <v>#N/A</v>
      </c>
      <c r="E51" s="8" t="e">
        <f t="shared" si="0"/>
        <v>#N/A</v>
      </c>
      <c r="F51" s="7">
        <f t="shared" si="1"/>
        <v>0</v>
      </c>
      <c r="G51" s="20">
        <f t="shared" si="2"/>
        <v>0</v>
      </c>
    </row>
    <row r="52" spans="1:7" x14ac:dyDescent="0.25">
      <c r="A52"/>
      <c r="B52"/>
      <c r="C52"/>
      <c r="D52" s="7" t="e">
        <f>VLOOKUP(B52,Preisliste!$A$2:$B$200,2,FALSE)</f>
        <v>#N/A</v>
      </c>
      <c r="E52" s="8" t="e">
        <f t="shared" si="0"/>
        <v>#N/A</v>
      </c>
      <c r="F52" s="7">
        <f t="shared" si="1"/>
        <v>0</v>
      </c>
      <c r="G52" s="20">
        <f t="shared" si="2"/>
        <v>0</v>
      </c>
    </row>
    <row r="53" spans="1:7" x14ac:dyDescent="0.25">
      <c r="A53"/>
      <c r="B53"/>
      <c r="C53"/>
      <c r="D53" s="7" t="e">
        <f>VLOOKUP(B53,Preisliste!$A$2:$B$200,2,FALSE)</f>
        <v>#N/A</v>
      </c>
      <c r="E53" s="8" t="e">
        <f t="shared" si="0"/>
        <v>#N/A</v>
      </c>
      <c r="F53" s="7">
        <f t="shared" si="1"/>
        <v>0</v>
      </c>
      <c r="G53" s="20">
        <f t="shared" si="2"/>
        <v>0</v>
      </c>
    </row>
    <row r="54" spans="1:7" x14ac:dyDescent="0.25">
      <c r="A54"/>
      <c r="B54"/>
      <c r="C54"/>
      <c r="D54" s="7" t="e">
        <f>VLOOKUP(B54,Preisliste!$A$2:$B$200,2,FALSE)</f>
        <v>#N/A</v>
      </c>
      <c r="E54" s="8" t="e">
        <f t="shared" si="0"/>
        <v>#N/A</v>
      </c>
      <c r="F54" s="7">
        <f t="shared" si="1"/>
        <v>0</v>
      </c>
      <c r="G54" s="20">
        <f t="shared" si="2"/>
        <v>0</v>
      </c>
    </row>
    <row r="55" spans="1:7" x14ac:dyDescent="0.25">
      <c r="A55"/>
      <c r="B55"/>
      <c r="C55"/>
      <c r="D55" s="7" t="e">
        <f>VLOOKUP(B55,Preisliste!$A$2:$B$200,2,FALSE)</f>
        <v>#N/A</v>
      </c>
      <c r="E55" s="8" t="e">
        <f t="shared" si="0"/>
        <v>#N/A</v>
      </c>
      <c r="F55" s="7">
        <f t="shared" si="1"/>
        <v>0</v>
      </c>
      <c r="G55" s="20">
        <f t="shared" si="2"/>
        <v>0</v>
      </c>
    </row>
    <row r="56" spans="1:7" x14ac:dyDescent="0.25">
      <c r="A56"/>
      <c r="B56"/>
      <c r="C56"/>
      <c r="D56" s="7" t="e">
        <f>VLOOKUP(B56,Preisliste!$A$2:$B$200,2,FALSE)</f>
        <v>#N/A</v>
      </c>
      <c r="E56" s="8" t="e">
        <f t="shared" si="0"/>
        <v>#N/A</v>
      </c>
      <c r="F56" s="7">
        <f t="shared" si="1"/>
        <v>0</v>
      </c>
      <c r="G56" s="20">
        <f t="shared" si="2"/>
        <v>0</v>
      </c>
    </row>
    <row r="57" spans="1:7" x14ac:dyDescent="0.25">
      <c r="A57"/>
      <c r="B57"/>
      <c r="C57"/>
      <c r="D57" s="7" t="e">
        <f>VLOOKUP(B57,Preisliste!$A$2:$B$200,2,FALSE)</f>
        <v>#N/A</v>
      </c>
      <c r="E57" s="8" t="e">
        <f t="shared" si="0"/>
        <v>#N/A</v>
      </c>
      <c r="F57" s="7">
        <f t="shared" si="1"/>
        <v>0</v>
      </c>
      <c r="G57" s="20">
        <f t="shared" si="2"/>
        <v>0</v>
      </c>
    </row>
    <row r="58" spans="1:7" x14ac:dyDescent="0.25">
      <c r="A58"/>
      <c r="B58"/>
      <c r="C58"/>
      <c r="D58" s="7" t="e">
        <f>VLOOKUP(B58,Preisliste!$A$2:$B$200,2,FALSE)</f>
        <v>#N/A</v>
      </c>
      <c r="E58" s="8" t="e">
        <f t="shared" si="0"/>
        <v>#N/A</v>
      </c>
      <c r="F58" s="7">
        <f t="shared" si="1"/>
        <v>0</v>
      </c>
      <c r="G58" s="20">
        <f t="shared" si="2"/>
        <v>0</v>
      </c>
    </row>
    <row r="59" spans="1:7" x14ac:dyDescent="0.25">
      <c r="A59"/>
      <c r="B59"/>
      <c r="C59"/>
      <c r="D59" s="7" t="e">
        <f>VLOOKUP(B59,Preisliste!$A$2:$B$200,2,FALSE)</f>
        <v>#N/A</v>
      </c>
      <c r="E59" s="8" t="e">
        <f t="shared" si="0"/>
        <v>#N/A</v>
      </c>
      <c r="F59" s="7">
        <f t="shared" si="1"/>
        <v>0</v>
      </c>
      <c r="G59" s="20">
        <f t="shared" si="2"/>
        <v>0</v>
      </c>
    </row>
    <row r="60" spans="1:7" x14ac:dyDescent="0.25">
      <c r="A60"/>
      <c r="B60"/>
      <c r="C60"/>
      <c r="D60" s="7" t="e">
        <f>VLOOKUP(B60,Preisliste!$A$2:$B$200,2,FALSE)</f>
        <v>#N/A</v>
      </c>
      <c r="E60" s="8" t="e">
        <f t="shared" si="0"/>
        <v>#N/A</v>
      </c>
      <c r="F60" s="7">
        <f t="shared" si="1"/>
        <v>0</v>
      </c>
      <c r="G60" s="20">
        <f t="shared" si="2"/>
        <v>0</v>
      </c>
    </row>
    <row r="61" spans="1:7" x14ac:dyDescent="0.25">
      <c r="A61"/>
      <c r="B61"/>
      <c r="C61"/>
      <c r="D61" s="7" t="e">
        <f>VLOOKUP(B61,Preisliste!$A$2:$B$200,2,FALSE)</f>
        <v>#N/A</v>
      </c>
      <c r="E61" s="8" t="e">
        <f t="shared" si="0"/>
        <v>#N/A</v>
      </c>
      <c r="F61" s="7">
        <f t="shared" si="1"/>
        <v>0</v>
      </c>
      <c r="G61" s="20">
        <f t="shared" si="2"/>
        <v>0</v>
      </c>
    </row>
    <row r="62" spans="1:7" x14ac:dyDescent="0.25">
      <c r="A62"/>
      <c r="B62"/>
      <c r="C62"/>
      <c r="D62" s="7" t="e">
        <f>VLOOKUP(B62,Preisliste!$A$2:$B$200,2,FALSE)</f>
        <v>#N/A</v>
      </c>
      <c r="E62" s="8" t="e">
        <f t="shared" si="0"/>
        <v>#N/A</v>
      </c>
      <c r="F62" s="7">
        <f t="shared" si="1"/>
        <v>0</v>
      </c>
      <c r="G62" s="20">
        <f t="shared" si="2"/>
        <v>0</v>
      </c>
    </row>
    <row r="63" spans="1:7" x14ac:dyDescent="0.25">
      <c r="A63"/>
      <c r="B63"/>
      <c r="C63"/>
      <c r="D63" s="7" t="e">
        <f>VLOOKUP(B63,Preisliste!$A$2:$B$200,2,FALSE)</f>
        <v>#N/A</v>
      </c>
      <c r="E63" s="8" t="e">
        <f t="shared" si="0"/>
        <v>#N/A</v>
      </c>
      <c r="F63" s="7">
        <f t="shared" si="1"/>
        <v>0</v>
      </c>
      <c r="G63" s="20">
        <f t="shared" si="2"/>
        <v>0</v>
      </c>
    </row>
    <row r="64" spans="1:7" x14ac:dyDescent="0.25">
      <c r="A64"/>
      <c r="B64"/>
      <c r="C64"/>
      <c r="D64" s="7" t="e">
        <f>VLOOKUP(B64,Preisliste!$A$2:$B$200,2,FALSE)</f>
        <v>#N/A</v>
      </c>
      <c r="E64" s="8" t="e">
        <f t="shared" si="0"/>
        <v>#N/A</v>
      </c>
      <c r="F64" s="7">
        <f t="shared" si="1"/>
        <v>0</v>
      </c>
      <c r="G64" s="20">
        <f t="shared" si="2"/>
        <v>0</v>
      </c>
    </row>
    <row r="65" spans="1:7" x14ac:dyDescent="0.25">
      <c r="A65"/>
      <c r="B65"/>
      <c r="C65"/>
      <c r="D65" s="7" t="e">
        <f>VLOOKUP(B65,Preisliste!$A$2:$B$200,2,FALSE)</f>
        <v>#N/A</v>
      </c>
      <c r="E65" s="8" t="e">
        <f t="shared" ref="E65:E128" si="3">C65*D65</f>
        <v>#N/A</v>
      </c>
      <c r="F65" s="7">
        <f t="shared" ref="F65:F128" si="4">IF(A65="H3",E65,0)</f>
        <v>0</v>
      </c>
      <c r="G65" s="20">
        <f t="shared" ref="G65:G128" si="5">IF(A65="H4",E65,0)</f>
        <v>0</v>
      </c>
    </row>
    <row r="66" spans="1:7" x14ac:dyDescent="0.25">
      <c r="A66"/>
      <c r="B66"/>
      <c r="C66"/>
      <c r="D66" s="7" t="e">
        <f>VLOOKUP(B66,Preisliste!$A$2:$B$200,2,FALSE)</f>
        <v>#N/A</v>
      </c>
      <c r="E66" s="8" t="e">
        <f t="shared" si="3"/>
        <v>#N/A</v>
      </c>
      <c r="F66" s="7">
        <f t="shared" si="4"/>
        <v>0</v>
      </c>
      <c r="G66" s="20">
        <f t="shared" si="5"/>
        <v>0</v>
      </c>
    </row>
    <row r="67" spans="1:7" x14ac:dyDescent="0.25">
      <c r="A67"/>
      <c r="B67"/>
      <c r="C67"/>
      <c r="D67" s="7" t="e">
        <f>VLOOKUP(B67,Preisliste!$A$2:$B$200,2,FALSE)</f>
        <v>#N/A</v>
      </c>
      <c r="E67" s="8" t="e">
        <f t="shared" si="3"/>
        <v>#N/A</v>
      </c>
      <c r="F67" s="7">
        <f t="shared" si="4"/>
        <v>0</v>
      </c>
      <c r="G67" s="20">
        <f t="shared" si="5"/>
        <v>0</v>
      </c>
    </row>
    <row r="68" spans="1:7" x14ac:dyDescent="0.25">
      <c r="A68"/>
      <c r="B68"/>
      <c r="C68"/>
      <c r="D68" s="7" t="e">
        <f>VLOOKUP(B68,Preisliste!$A$2:$B$200,2,FALSE)</f>
        <v>#N/A</v>
      </c>
      <c r="E68" s="8" t="e">
        <f t="shared" si="3"/>
        <v>#N/A</v>
      </c>
      <c r="F68" s="7">
        <f t="shared" si="4"/>
        <v>0</v>
      </c>
      <c r="G68" s="20">
        <f t="shared" si="5"/>
        <v>0</v>
      </c>
    </row>
    <row r="69" spans="1:7" x14ac:dyDescent="0.25">
      <c r="A69"/>
      <c r="B69"/>
      <c r="C69"/>
      <c r="D69" s="7" t="e">
        <f>VLOOKUP(B69,Preisliste!$A$2:$B$200,2,FALSE)</f>
        <v>#N/A</v>
      </c>
      <c r="E69" s="8" t="e">
        <f t="shared" si="3"/>
        <v>#N/A</v>
      </c>
      <c r="F69" s="7">
        <f t="shared" si="4"/>
        <v>0</v>
      </c>
      <c r="G69" s="20">
        <f t="shared" si="5"/>
        <v>0</v>
      </c>
    </row>
    <row r="70" spans="1:7" x14ac:dyDescent="0.25">
      <c r="A70"/>
      <c r="B70"/>
      <c r="C70"/>
      <c r="D70" s="7" t="e">
        <f>VLOOKUP(B70,Preisliste!$A$2:$B$200,2,FALSE)</f>
        <v>#N/A</v>
      </c>
      <c r="E70" s="8" t="e">
        <f t="shared" si="3"/>
        <v>#N/A</v>
      </c>
      <c r="F70" s="7">
        <f t="shared" si="4"/>
        <v>0</v>
      </c>
      <c r="G70" s="20">
        <f t="shared" si="5"/>
        <v>0</v>
      </c>
    </row>
    <row r="71" spans="1:7" x14ac:dyDescent="0.25">
      <c r="A71"/>
      <c r="B71"/>
      <c r="C71"/>
      <c r="D71" s="7" t="e">
        <f>VLOOKUP(B71,Preisliste!$A$2:$B$200,2,FALSE)</f>
        <v>#N/A</v>
      </c>
      <c r="E71" s="8" t="e">
        <f t="shared" si="3"/>
        <v>#N/A</v>
      </c>
      <c r="F71" s="7">
        <f t="shared" si="4"/>
        <v>0</v>
      </c>
      <c r="G71" s="20">
        <f t="shared" si="5"/>
        <v>0</v>
      </c>
    </row>
    <row r="72" spans="1:7" x14ac:dyDescent="0.25">
      <c r="A72"/>
      <c r="B72"/>
      <c r="C72"/>
      <c r="D72" s="7" t="e">
        <f>VLOOKUP(B72,Preisliste!$A$2:$B$200,2,FALSE)</f>
        <v>#N/A</v>
      </c>
      <c r="E72" s="8" t="e">
        <f t="shared" si="3"/>
        <v>#N/A</v>
      </c>
      <c r="F72" s="7">
        <f t="shared" si="4"/>
        <v>0</v>
      </c>
      <c r="G72" s="20">
        <f t="shared" si="5"/>
        <v>0</v>
      </c>
    </row>
    <row r="73" spans="1:7" x14ac:dyDescent="0.25">
      <c r="A73"/>
      <c r="B73"/>
      <c r="C73"/>
      <c r="D73" s="7" t="e">
        <f>VLOOKUP(B73,Preisliste!$A$2:$B$200,2,FALSE)</f>
        <v>#N/A</v>
      </c>
      <c r="E73" s="8" t="e">
        <f t="shared" si="3"/>
        <v>#N/A</v>
      </c>
      <c r="F73" s="7">
        <f t="shared" si="4"/>
        <v>0</v>
      </c>
      <c r="G73" s="20">
        <f t="shared" si="5"/>
        <v>0</v>
      </c>
    </row>
    <row r="74" spans="1:7" x14ac:dyDescent="0.25">
      <c r="A74"/>
      <c r="B74"/>
      <c r="C74"/>
      <c r="D74" s="7" t="e">
        <f>VLOOKUP(B74,Preisliste!$A$2:$B$200,2,FALSE)</f>
        <v>#N/A</v>
      </c>
      <c r="E74" s="8" t="e">
        <f t="shared" si="3"/>
        <v>#N/A</v>
      </c>
      <c r="F74" s="7">
        <f t="shared" si="4"/>
        <v>0</v>
      </c>
      <c r="G74" s="20">
        <f t="shared" si="5"/>
        <v>0</v>
      </c>
    </row>
    <row r="75" spans="1:7" x14ac:dyDescent="0.25">
      <c r="A75"/>
      <c r="B75"/>
      <c r="C75"/>
      <c r="D75" s="7" t="e">
        <f>VLOOKUP(B75,Preisliste!$A$2:$B$200,2,FALSE)</f>
        <v>#N/A</v>
      </c>
      <c r="E75" s="8" t="e">
        <f t="shared" si="3"/>
        <v>#N/A</v>
      </c>
      <c r="F75" s="7">
        <f t="shared" si="4"/>
        <v>0</v>
      </c>
      <c r="G75" s="20">
        <f t="shared" si="5"/>
        <v>0</v>
      </c>
    </row>
    <row r="76" spans="1:7" x14ac:dyDescent="0.25">
      <c r="A76"/>
      <c r="B76"/>
      <c r="C76"/>
      <c r="D76" s="7" t="e">
        <f>VLOOKUP(B76,Preisliste!$A$2:$B$200,2,FALSE)</f>
        <v>#N/A</v>
      </c>
      <c r="E76" s="8" t="e">
        <f t="shared" si="3"/>
        <v>#N/A</v>
      </c>
      <c r="F76" s="7">
        <f t="shared" si="4"/>
        <v>0</v>
      </c>
      <c r="G76" s="20">
        <f t="shared" si="5"/>
        <v>0</v>
      </c>
    </row>
    <row r="77" spans="1:7" x14ac:dyDescent="0.25">
      <c r="A77"/>
      <c r="B77"/>
      <c r="C77"/>
      <c r="D77" s="7" t="e">
        <f>VLOOKUP(B77,Preisliste!$A$2:$B$200,2,FALSE)</f>
        <v>#N/A</v>
      </c>
      <c r="E77" s="8" t="e">
        <f t="shared" si="3"/>
        <v>#N/A</v>
      </c>
      <c r="F77" s="7">
        <f t="shared" si="4"/>
        <v>0</v>
      </c>
      <c r="G77" s="20">
        <f t="shared" si="5"/>
        <v>0</v>
      </c>
    </row>
    <row r="78" spans="1:7" x14ac:dyDescent="0.25">
      <c r="A78"/>
      <c r="B78"/>
      <c r="C78"/>
      <c r="D78" s="7" t="e">
        <f>VLOOKUP(B78,Preisliste!$A$2:$B$200,2,FALSE)</f>
        <v>#N/A</v>
      </c>
      <c r="E78" s="8" t="e">
        <f t="shared" si="3"/>
        <v>#N/A</v>
      </c>
      <c r="F78" s="7">
        <f t="shared" si="4"/>
        <v>0</v>
      </c>
      <c r="G78" s="20">
        <f t="shared" si="5"/>
        <v>0</v>
      </c>
    </row>
    <row r="79" spans="1:7" x14ac:dyDescent="0.25">
      <c r="A79"/>
      <c r="B79"/>
      <c r="C79"/>
      <c r="D79" s="7" t="e">
        <f>VLOOKUP(B79,Preisliste!$A$2:$B$200,2,FALSE)</f>
        <v>#N/A</v>
      </c>
      <c r="E79" s="8" t="e">
        <f t="shared" si="3"/>
        <v>#N/A</v>
      </c>
      <c r="F79" s="7">
        <f t="shared" si="4"/>
        <v>0</v>
      </c>
      <c r="G79" s="20">
        <f t="shared" si="5"/>
        <v>0</v>
      </c>
    </row>
    <row r="80" spans="1:7" x14ac:dyDescent="0.25">
      <c r="A80"/>
      <c r="B80"/>
      <c r="C80"/>
      <c r="D80" s="7" t="e">
        <f>VLOOKUP(B80,Preisliste!$A$2:$B$200,2,FALSE)</f>
        <v>#N/A</v>
      </c>
      <c r="E80" s="8" t="e">
        <f t="shared" si="3"/>
        <v>#N/A</v>
      </c>
      <c r="F80" s="7">
        <f t="shared" si="4"/>
        <v>0</v>
      </c>
      <c r="G80" s="20">
        <f t="shared" si="5"/>
        <v>0</v>
      </c>
    </row>
    <row r="81" spans="1:7" x14ac:dyDescent="0.25">
      <c r="A81"/>
      <c r="B81"/>
      <c r="C81"/>
      <c r="D81" s="7" t="e">
        <f>VLOOKUP(B81,Preisliste!$A$2:$B$200,2,FALSE)</f>
        <v>#N/A</v>
      </c>
      <c r="E81" s="8" t="e">
        <f t="shared" si="3"/>
        <v>#N/A</v>
      </c>
      <c r="F81" s="7">
        <f t="shared" si="4"/>
        <v>0</v>
      </c>
      <c r="G81" s="20">
        <f t="shared" si="5"/>
        <v>0</v>
      </c>
    </row>
    <row r="82" spans="1:7" x14ac:dyDescent="0.25">
      <c r="A82"/>
      <c r="B82"/>
      <c r="C82"/>
      <c r="D82" s="7" t="e">
        <f>VLOOKUP(B82,Preisliste!$A$2:$B$200,2,FALSE)</f>
        <v>#N/A</v>
      </c>
      <c r="E82" s="8" t="e">
        <f t="shared" si="3"/>
        <v>#N/A</v>
      </c>
      <c r="F82" s="7">
        <f t="shared" si="4"/>
        <v>0</v>
      </c>
      <c r="G82" s="20">
        <f t="shared" si="5"/>
        <v>0</v>
      </c>
    </row>
    <row r="83" spans="1:7" x14ac:dyDescent="0.25">
      <c r="A83"/>
      <c r="B83"/>
      <c r="C83"/>
      <c r="D83" s="7" t="e">
        <f>VLOOKUP(B83,Preisliste!$A$2:$B$200,2,FALSE)</f>
        <v>#N/A</v>
      </c>
      <c r="E83" s="8" t="e">
        <f t="shared" si="3"/>
        <v>#N/A</v>
      </c>
      <c r="F83" s="7">
        <f t="shared" si="4"/>
        <v>0</v>
      </c>
      <c r="G83" s="20">
        <f t="shared" si="5"/>
        <v>0</v>
      </c>
    </row>
    <row r="84" spans="1:7" x14ac:dyDescent="0.25">
      <c r="A84"/>
      <c r="B84"/>
      <c r="C84"/>
      <c r="D84" s="7" t="e">
        <f>VLOOKUP(B84,Preisliste!$A$2:$B$200,2,FALSE)</f>
        <v>#N/A</v>
      </c>
      <c r="E84" s="8" t="e">
        <f t="shared" si="3"/>
        <v>#N/A</v>
      </c>
      <c r="F84" s="7">
        <f t="shared" si="4"/>
        <v>0</v>
      </c>
      <c r="G84" s="20">
        <f t="shared" si="5"/>
        <v>0</v>
      </c>
    </row>
    <row r="85" spans="1:7" x14ac:dyDescent="0.25">
      <c r="A85"/>
      <c r="B85"/>
      <c r="C85"/>
      <c r="D85" s="7" t="e">
        <f>VLOOKUP(B85,Preisliste!$A$2:$B$200,2,FALSE)</f>
        <v>#N/A</v>
      </c>
      <c r="E85" s="8" t="e">
        <f t="shared" si="3"/>
        <v>#N/A</v>
      </c>
      <c r="F85" s="7">
        <f t="shared" si="4"/>
        <v>0</v>
      </c>
      <c r="G85" s="20">
        <f t="shared" si="5"/>
        <v>0</v>
      </c>
    </row>
    <row r="86" spans="1:7" x14ac:dyDescent="0.25">
      <c r="A86"/>
      <c r="B86"/>
      <c r="C86"/>
      <c r="D86" s="7" t="e">
        <f>VLOOKUP(B86,Preisliste!$A$2:$B$200,2,FALSE)</f>
        <v>#N/A</v>
      </c>
      <c r="E86" s="8" t="e">
        <f t="shared" si="3"/>
        <v>#N/A</v>
      </c>
      <c r="F86" s="7">
        <f t="shared" si="4"/>
        <v>0</v>
      </c>
      <c r="G86" s="20">
        <f t="shared" si="5"/>
        <v>0</v>
      </c>
    </row>
    <row r="87" spans="1:7" x14ac:dyDescent="0.25">
      <c r="A87"/>
      <c r="B87"/>
      <c r="C87"/>
      <c r="D87" s="7" t="e">
        <f>VLOOKUP(B87,Preisliste!$A$2:$B$200,2,FALSE)</f>
        <v>#N/A</v>
      </c>
      <c r="E87" s="8" t="e">
        <f t="shared" si="3"/>
        <v>#N/A</v>
      </c>
      <c r="F87" s="7">
        <f t="shared" si="4"/>
        <v>0</v>
      </c>
      <c r="G87" s="20">
        <f t="shared" si="5"/>
        <v>0</v>
      </c>
    </row>
    <row r="88" spans="1:7" x14ac:dyDescent="0.25">
      <c r="A88"/>
      <c r="B88"/>
      <c r="C88"/>
      <c r="D88" s="7" t="e">
        <f>VLOOKUP(B88,Preisliste!$A$2:$B$200,2,FALSE)</f>
        <v>#N/A</v>
      </c>
      <c r="E88" s="8" t="e">
        <f t="shared" si="3"/>
        <v>#N/A</v>
      </c>
      <c r="F88" s="7">
        <f t="shared" si="4"/>
        <v>0</v>
      </c>
      <c r="G88" s="20">
        <f t="shared" si="5"/>
        <v>0</v>
      </c>
    </row>
    <row r="89" spans="1:7" x14ac:dyDescent="0.25">
      <c r="A89"/>
      <c r="B89"/>
      <c r="C89"/>
      <c r="D89" s="7" t="e">
        <f>VLOOKUP(B89,Preisliste!$A$2:$B$200,2,FALSE)</f>
        <v>#N/A</v>
      </c>
      <c r="E89" s="8" t="e">
        <f t="shared" si="3"/>
        <v>#N/A</v>
      </c>
      <c r="F89" s="7">
        <f t="shared" si="4"/>
        <v>0</v>
      </c>
      <c r="G89" s="20">
        <f t="shared" si="5"/>
        <v>0</v>
      </c>
    </row>
    <row r="90" spans="1:7" x14ac:dyDescent="0.25">
      <c r="A90"/>
      <c r="B90"/>
      <c r="C90"/>
      <c r="D90" s="7" t="e">
        <f>VLOOKUP(B90,Preisliste!$A$2:$B$200,2,FALSE)</f>
        <v>#N/A</v>
      </c>
      <c r="E90" s="8" t="e">
        <f t="shared" si="3"/>
        <v>#N/A</v>
      </c>
      <c r="F90" s="7">
        <f t="shared" si="4"/>
        <v>0</v>
      </c>
      <c r="G90" s="20">
        <f t="shared" si="5"/>
        <v>0</v>
      </c>
    </row>
    <row r="91" spans="1:7" x14ac:dyDescent="0.25">
      <c r="A91"/>
      <c r="B91"/>
      <c r="C91"/>
      <c r="D91" s="7" t="e">
        <f>VLOOKUP(B91,Preisliste!$A$2:$B$200,2,FALSE)</f>
        <v>#N/A</v>
      </c>
      <c r="E91" s="8" t="e">
        <f t="shared" si="3"/>
        <v>#N/A</v>
      </c>
      <c r="F91" s="7">
        <f t="shared" si="4"/>
        <v>0</v>
      </c>
      <c r="G91" s="20">
        <f t="shared" si="5"/>
        <v>0</v>
      </c>
    </row>
    <row r="92" spans="1:7" x14ac:dyDescent="0.25">
      <c r="A92"/>
      <c r="B92"/>
      <c r="C92"/>
      <c r="D92" s="7" t="e">
        <f>VLOOKUP(B92,Preisliste!$A$2:$B$200,2,FALSE)</f>
        <v>#N/A</v>
      </c>
      <c r="E92" s="8" t="e">
        <f t="shared" si="3"/>
        <v>#N/A</v>
      </c>
      <c r="F92" s="7">
        <f t="shared" si="4"/>
        <v>0</v>
      </c>
      <c r="G92" s="20">
        <f t="shared" si="5"/>
        <v>0</v>
      </c>
    </row>
    <row r="93" spans="1:7" x14ac:dyDescent="0.25">
      <c r="A93"/>
      <c r="B93"/>
      <c r="C93"/>
      <c r="D93" s="7" t="e">
        <f>VLOOKUP(B93,Preisliste!$A$2:$B$200,2,FALSE)</f>
        <v>#N/A</v>
      </c>
      <c r="E93" s="8" t="e">
        <f t="shared" si="3"/>
        <v>#N/A</v>
      </c>
      <c r="F93" s="7">
        <f t="shared" si="4"/>
        <v>0</v>
      </c>
      <c r="G93" s="20">
        <f t="shared" si="5"/>
        <v>0</v>
      </c>
    </row>
    <row r="94" spans="1:7" x14ac:dyDescent="0.25">
      <c r="A94"/>
      <c r="B94"/>
      <c r="C94"/>
      <c r="D94" s="7" t="e">
        <f>VLOOKUP(B94,Preisliste!$A$2:$B$200,2,FALSE)</f>
        <v>#N/A</v>
      </c>
      <c r="E94" s="8" t="e">
        <f t="shared" si="3"/>
        <v>#N/A</v>
      </c>
      <c r="F94" s="7">
        <f t="shared" si="4"/>
        <v>0</v>
      </c>
      <c r="G94" s="20">
        <f t="shared" si="5"/>
        <v>0</v>
      </c>
    </row>
    <row r="95" spans="1:7" x14ac:dyDescent="0.25">
      <c r="A95"/>
      <c r="B95"/>
      <c r="C95"/>
      <c r="D95" s="7" t="e">
        <f>VLOOKUP(B95,Preisliste!$A$2:$B$200,2,FALSE)</f>
        <v>#N/A</v>
      </c>
      <c r="E95" s="8" t="e">
        <f t="shared" si="3"/>
        <v>#N/A</v>
      </c>
      <c r="F95" s="7">
        <f t="shared" si="4"/>
        <v>0</v>
      </c>
      <c r="G95" s="20">
        <f t="shared" si="5"/>
        <v>0</v>
      </c>
    </row>
    <row r="96" spans="1:7" x14ac:dyDescent="0.25">
      <c r="A96"/>
      <c r="B96"/>
      <c r="C96"/>
      <c r="D96" s="7" t="e">
        <f>VLOOKUP(B96,Preisliste!$A$2:$B$200,2,FALSE)</f>
        <v>#N/A</v>
      </c>
      <c r="E96" s="8" t="e">
        <f t="shared" si="3"/>
        <v>#N/A</v>
      </c>
      <c r="F96" s="7">
        <f t="shared" si="4"/>
        <v>0</v>
      </c>
      <c r="G96" s="20">
        <f t="shared" si="5"/>
        <v>0</v>
      </c>
    </row>
    <row r="97" spans="1:7" x14ac:dyDescent="0.25">
      <c r="A97"/>
      <c r="B97"/>
      <c r="C97"/>
      <c r="D97" s="7" t="e">
        <f>VLOOKUP(B97,Preisliste!$A$2:$B$200,2,FALSE)</f>
        <v>#N/A</v>
      </c>
      <c r="E97" s="8" t="e">
        <f t="shared" si="3"/>
        <v>#N/A</v>
      </c>
      <c r="F97" s="7">
        <f t="shared" si="4"/>
        <v>0</v>
      </c>
      <c r="G97" s="20">
        <f t="shared" si="5"/>
        <v>0</v>
      </c>
    </row>
    <row r="98" spans="1:7" x14ac:dyDescent="0.25">
      <c r="A98"/>
      <c r="B98"/>
      <c r="C98"/>
      <c r="D98" s="7" t="e">
        <f>VLOOKUP(B98,Preisliste!$A$2:$B$200,2,FALSE)</f>
        <v>#N/A</v>
      </c>
      <c r="E98" s="8" t="e">
        <f t="shared" si="3"/>
        <v>#N/A</v>
      </c>
      <c r="F98" s="7">
        <f t="shared" si="4"/>
        <v>0</v>
      </c>
      <c r="G98" s="20">
        <f t="shared" si="5"/>
        <v>0</v>
      </c>
    </row>
    <row r="99" spans="1:7" x14ac:dyDescent="0.25">
      <c r="A99"/>
      <c r="B99"/>
      <c r="C99"/>
      <c r="D99" s="7" t="e">
        <f>VLOOKUP(B99,Preisliste!$A$2:$B$200,2,FALSE)</f>
        <v>#N/A</v>
      </c>
      <c r="E99" s="8" t="e">
        <f t="shared" si="3"/>
        <v>#N/A</v>
      </c>
      <c r="F99" s="7">
        <f t="shared" si="4"/>
        <v>0</v>
      </c>
      <c r="G99" s="20">
        <f t="shared" si="5"/>
        <v>0</v>
      </c>
    </row>
    <row r="100" spans="1:7" x14ac:dyDescent="0.25">
      <c r="A100"/>
      <c r="B100"/>
      <c r="C100"/>
      <c r="D100" s="7" t="e">
        <f>VLOOKUP(B100,Preisliste!$A$2:$B$200,2,FALSE)</f>
        <v>#N/A</v>
      </c>
      <c r="E100" s="8" t="e">
        <f t="shared" si="3"/>
        <v>#N/A</v>
      </c>
      <c r="F100" s="7">
        <f t="shared" si="4"/>
        <v>0</v>
      </c>
      <c r="G100" s="20">
        <f t="shared" si="5"/>
        <v>0</v>
      </c>
    </row>
    <row r="101" spans="1:7" x14ac:dyDescent="0.25">
      <c r="A101"/>
      <c r="B101"/>
      <c r="C101"/>
      <c r="D101" s="7" t="e">
        <f>VLOOKUP(B101,Preisliste!$A$2:$B$200,2,FALSE)</f>
        <v>#N/A</v>
      </c>
      <c r="E101" s="8" t="e">
        <f t="shared" si="3"/>
        <v>#N/A</v>
      </c>
      <c r="F101" s="7">
        <f t="shared" si="4"/>
        <v>0</v>
      </c>
      <c r="G101" s="20">
        <f t="shared" si="5"/>
        <v>0</v>
      </c>
    </row>
    <row r="102" spans="1:7" x14ac:dyDescent="0.25">
      <c r="A102"/>
      <c r="B102"/>
      <c r="C102"/>
      <c r="D102" s="7" t="e">
        <f>VLOOKUP(B102,Preisliste!$A$2:$B$200,2,FALSE)</f>
        <v>#N/A</v>
      </c>
      <c r="E102" s="8" t="e">
        <f t="shared" si="3"/>
        <v>#N/A</v>
      </c>
      <c r="F102" s="7">
        <f t="shared" si="4"/>
        <v>0</v>
      </c>
      <c r="G102" s="20">
        <f t="shared" si="5"/>
        <v>0</v>
      </c>
    </row>
    <row r="103" spans="1:7" x14ac:dyDescent="0.25">
      <c r="A103"/>
      <c r="B103"/>
      <c r="C103"/>
      <c r="D103" s="7" t="e">
        <f>VLOOKUP(B103,Preisliste!$A$2:$B$200,2,FALSE)</f>
        <v>#N/A</v>
      </c>
      <c r="E103" s="8" t="e">
        <f t="shared" si="3"/>
        <v>#N/A</v>
      </c>
      <c r="F103" s="7">
        <f t="shared" si="4"/>
        <v>0</v>
      </c>
      <c r="G103" s="20">
        <f t="shared" si="5"/>
        <v>0</v>
      </c>
    </row>
    <row r="104" spans="1:7" x14ac:dyDescent="0.25">
      <c r="A104"/>
      <c r="B104"/>
      <c r="C104"/>
      <c r="D104" s="7" t="e">
        <f>VLOOKUP(B104,Preisliste!$A$2:$B$200,2,FALSE)</f>
        <v>#N/A</v>
      </c>
      <c r="E104" s="8" t="e">
        <f t="shared" si="3"/>
        <v>#N/A</v>
      </c>
      <c r="F104" s="7">
        <f t="shared" si="4"/>
        <v>0</v>
      </c>
      <c r="G104" s="20">
        <f t="shared" si="5"/>
        <v>0</v>
      </c>
    </row>
    <row r="105" spans="1:7" x14ac:dyDescent="0.25">
      <c r="A105"/>
      <c r="B105"/>
      <c r="C105"/>
      <c r="D105" s="7" t="e">
        <f>VLOOKUP(B105,Preisliste!$A$2:$B$200,2,FALSE)</f>
        <v>#N/A</v>
      </c>
      <c r="E105" s="8" t="e">
        <f t="shared" si="3"/>
        <v>#N/A</v>
      </c>
      <c r="F105" s="7">
        <f t="shared" si="4"/>
        <v>0</v>
      </c>
      <c r="G105" s="20">
        <f t="shared" si="5"/>
        <v>0</v>
      </c>
    </row>
    <row r="106" spans="1:7" x14ac:dyDescent="0.25">
      <c r="A106"/>
      <c r="B106"/>
      <c r="C106"/>
      <c r="D106" s="7" t="e">
        <f>VLOOKUP(B106,Preisliste!$A$2:$B$200,2,FALSE)</f>
        <v>#N/A</v>
      </c>
      <c r="E106" s="8" t="e">
        <f t="shared" si="3"/>
        <v>#N/A</v>
      </c>
      <c r="F106" s="7">
        <f t="shared" si="4"/>
        <v>0</v>
      </c>
      <c r="G106" s="20">
        <f t="shared" si="5"/>
        <v>0</v>
      </c>
    </row>
    <row r="107" spans="1:7" x14ac:dyDescent="0.25">
      <c r="A107"/>
      <c r="B107"/>
      <c r="C107"/>
      <c r="D107" s="7" t="e">
        <f>VLOOKUP(B107,Preisliste!$A$2:$B$200,2,FALSE)</f>
        <v>#N/A</v>
      </c>
      <c r="E107" s="8" t="e">
        <f t="shared" si="3"/>
        <v>#N/A</v>
      </c>
      <c r="F107" s="7">
        <f t="shared" si="4"/>
        <v>0</v>
      </c>
      <c r="G107" s="20">
        <f t="shared" si="5"/>
        <v>0</v>
      </c>
    </row>
    <row r="108" spans="1:7" x14ac:dyDescent="0.25">
      <c r="A108"/>
      <c r="B108"/>
      <c r="C108"/>
      <c r="D108" s="7" t="e">
        <f>VLOOKUP(B108,Preisliste!$A$2:$B$200,2,FALSE)</f>
        <v>#N/A</v>
      </c>
      <c r="E108" s="8" t="e">
        <f t="shared" si="3"/>
        <v>#N/A</v>
      </c>
      <c r="F108" s="7">
        <f t="shared" si="4"/>
        <v>0</v>
      </c>
      <c r="G108" s="20">
        <f t="shared" si="5"/>
        <v>0</v>
      </c>
    </row>
    <row r="109" spans="1:7" x14ac:dyDescent="0.25">
      <c r="A109"/>
      <c r="B109"/>
      <c r="C109"/>
      <c r="D109" s="7" t="e">
        <f>VLOOKUP(B109,Preisliste!$A$2:$B$200,2,FALSE)</f>
        <v>#N/A</v>
      </c>
      <c r="E109" s="8" t="e">
        <f t="shared" si="3"/>
        <v>#N/A</v>
      </c>
      <c r="F109" s="7">
        <f t="shared" si="4"/>
        <v>0</v>
      </c>
      <c r="G109" s="20">
        <f t="shared" si="5"/>
        <v>0</v>
      </c>
    </row>
    <row r="110" spans="1:7" x14ac:dyDescent="0.25">
      <c r="A110"/>
      <c r="B110"/>
      <c r="C110"/>
      <c r="D110" s="7" t="e">
        <f>VLOOKUP(B110,Preisliste!$A$2:$B$200,2,FALSE)</f>
        <v>#N/A</v>
      </c>
      <c r="E110" s="8" t="e">
        <f t="shared" si="3"/>
        <v>#N/A</v>
      </c>
      <c r="F110" s="7">
        <f t="shared" si="4"/>
        <v>0</v>
      </c>
      <c r="G110" s="20">
        <f t="shared" si="5"/>
        <v>0</v>
      </c>
    </row>
    <row r="111" spans="1:7" x14ac:dyDescent="0.25">
      <c r="A111"/>
      <c r="B111"/>
      <c r="C111"/>
      <c r="D111" s="7" t="e">
        <f>VLOOKUP(B111,Preisliste!$A$2:$B$200,2,FALSE)</f>
        <v>#N/A</v>
      </c>
      <c r="E111" s="8" t="e">
        <f t="shared" si="3"/>
        <v>#N/A</v>
      </c>
      <c r="F111" s="7">
        <f t="shared" si="4"/>
        <v>0</v>
      </c>
      <c r="G111" s="20">
        <f t="shared" si="5"/>
        <v>0</v>
      </c>
    </row>
    <row r="112" spans="1:7" x14ac:dyDescent="0.25">
      <c r="A112"/>
      <c r="B112"/>
      <c r="C112"/>
      <c r="D112" s="7" t="e">
        <f>VLOOKUP(B112,Preisliste!$A$2:$B$200,2,FALSE)</f>
        <v>#N/A</v>
      </c>
      <c r="E112" s="8" t="e">
        <f t="shared" si="3"/>
        <v>#N/A</v>
      </c>
      <c r="F112" s="7">
        <f t="shared" si="4"/>
        <v>0</v>
      </c>
      <c r="G112" s="20">
        <f t="shared" si="5"/>
        <v>0</v>
      </c>
    </row>
    <row r="113" spans="1:7" x14ac:dyDescent="0.25">
      <c r="A113"/>
      <c r="B113"/>
      <c r="C113"/>
      <c r="D113" s="7" t="e">
        <f>VLOOKUP(B113,Preisliste!$A$2:$B$200,2,FALSE)</f>
        <v>#N/A</v>
      </c>
      <c r="E113" s="8" t="e">
        <f t="shared" si="3"/>
        <v>#N/A</v>
      </c>
      <c r="F113" s="7">
        <f t="shared" si="4"/>
        <v>0</v>
      </c>
      <c r="G113" s="20">
        <f t="shared" si="5"/>
        <v>0</v>
      </c>
    </row>
    <row r="114" spans="1:7" x14ac:dyDescent="0.25">
      <c r="A114"/>
      <c r="B114"/>
      <c r="C114"/>
      <c r="D114" s="7" t="e">
        <f>VLOOKUP(B114,Preisliste!$A$2:$B$200,2,FALSE)</f>
        <v>#N/A</v>
      </c>
      <c r="E114" s="8" t="e">
        <f t="shared" si="3"/>
        <v>#N/A</v>
      </c>
      <c r="F114" s="7">
        <f t="shared" si="4"/>
        <v>0</v>
      </c>
      <c r="G114" s="20">
        <f t="shared" si="5"/>
        <v>0</v>
      </c>
    </row>
    <row r="115" spans="1:7" x14ac:dyDescent="0.25">
      <c r="A115"/>
      <c r="B115"/>
      <c r="C115"/>
      <c r="D115" s="7" t="e">
        <f>VLOOKUP(B115,Preisliste!$A$2:$B$200,2,FALSE)</f>
        <v>#N/A</v>
      </c>
      <c r="E115" s="8" t="e">
        <f t="shared" si="3"/>
        <v>#N/A</v>
      </c>
      <c r="F115" s="7">
        <f t="shared" si="4"/>
        <v>0</v>
      </c>
      <c r="G115" s="20">
        <f t="shared" si="5"/>
        <v>0</v>
      </c>
    </row>
    <row r="116" spans="1:7" x14ac:dyDescent="0.25">
      <c r="A116"/>
      <c r="B116"/>
      <c r="C116"/>
      <c r="D116" s="7" t="e">
        <f>VLOOKUP(B116,Preisliste!$A$2:$B$200,2,FALSE)</f>
        <v>#N/A</v>
      </c>
      <c r="E116" s="8" t="e">
        <f t="shared" si="3"/>
        <v>#N/A</v>
      </c>
      <c r="F116" s="7">
        <f t="shared" si="4"/>
        <v>0</v>
      </c>
      <c r="G116" s="20">
        <f t="shared" si="5"/>
        <v>0</v>
      </c>
    </row>
    <row r="117" spans="1:7" x14ac:dyDescent="0.25">
      <c r="A117"/>
      <c r="B117"/>
      <c r="C117"/>
      <c r="D117" s="7" t="e">
        <f>VLOOKUP(B117,Preisliste!$A$2:$B$200,2,FALSE)</f>
        <v>#N/A</v>
      </c>
      <c r="E117" s="8" t="e">
        <f t="shared" si="3"/>
        <v>#N/A</v>
      </c>
      <c r="F117" s="7">
        <f t="shared" si="4"/>
        <v>0</v>
      </c>
      <c r="G117" s="20">
        <f t="shared" si="5"/>
        <v>0</v>
      </c>
    </row>
    <row r="118" spans="1:7" x14ac:dyDescent="0.25">
      <c r="A118"/>
      <c r="B118"/>
      <c r="C118"/>
      <c r="D118" s="7" t="e">
        <f>VLOOKUP(B118,Preisliste!$A$2:$B$200,2,FALSE)</f>
        <v>#N/A</v>
      </c>
      <c r="E118" s="8" t="e">
        <f t="shared" si="3"/>
        <v>#N/A</v>
      </c>
      <c r="F118" s="7">
        <f t="shared" si="4"/>
        <v>0</v>
      </c>
      <c r="G118" s="20">
        <f t="shared" si="5"/>
        <v>0</v>
      </c>
    </row>
    <row r="119" spans="1:7" x14ac:dyDescent="0.25">
      <c r="A119"/>
      <c r="B119"/>
      <c r="C119"/>
      <c r="D119" s="7" t="e">
        <f>VLOOKUP(B119,Preisliste!$A$2:$B$200,2,FALSE)</f>
        <v>#N/A</v>
      </c>
      <c r="E119" s="8" t="e">
        <f t="shared" si="3"/>
        <v>#N/A</v>
      </c>
      <c r="F119" s="7">
        <f t="shared" si="4"/>
        <v>0</v>
      </c>
      <c r="G119" s="20">
        <f t="shared" si="5"/>
        <v>0</v>
      </c>
    </row>
    <row r="120" spans="1:7" x14ac:dyDescent="0.25">
      <c r="A120"/>
      <c r="B120"/>
      <c r="C120"/>
      <c r="D120" s="7" t="e">
        <f>VLOOKUP(B120,Preisliste!$A$2:$B$200,2,FALSE)</f>
        <v>#N/A</v>
      </c>
      <c r="E120" s="8" t="e">
        <f t="shared" si="3"/>
        <v>#N/A</v>
      </c>
      <c r="F120" s="7">
        <f t="shared" si="4"/>
        <v>0</v>
      </c>
      <c r="G120" s="20">
        <f t="shared" si="5"/>
        <v>0</v>
      </c>
    </row>
    <row r="121" spans="1:7" x14ac:dyDescent="0.25">
      <c r="A121"/>
      <c r="B121"/>
      <c r="C121"/>
      <c r="D121" s="7" t="e">
        <f>VLOOKUP(B121,Preisliste!$A$2:$B$200,2,FALSE)</f>
        <v>#N/A</v>
      </c>
      <c r="E121" s="8" t="e">
        <f t="shared" si="3"/>
        <v>#N/A</v>
      </c>
      <c r="F121" s="7">
        <f t="shared" si="4"/>
        <v>0</v>
      </c>
      <c r="G121" s="20">
        <f t="shared" si="5"/>
        <v>0</v>
      </c>
    </row>
    <row r="122" spans="1:7" x14ac:dyDescent="0.25">
      <c r="A122"/>
      <c r="B122"/>
      <c r="C122"/>
      <c r="D122" s="7" t="e">
        <f>VLOOKUP(B122,Preisliste!$A$2:$B$200,2,FALSE)</f>
        <v>#N/A</v>
      </c>
      <c r="E122" s="8" t="e">
        <f t="shared" si="3"/>
        <v>#N/A</v>
      </c>
      <c r="F122" s="7">
        <f t="shared" si="4"/>
        <v>0</v>
      </c>
      <c r="G122" s="20">
        <f t="shared" si="5"/>
        <v>0</v>
      </c>
    </row>
    <row r="123" spans="1:7" x14ac:dyDescent="0.25">
      <c r="A123"/>
      <c r="B123"/>
      <c r="C123"/>
      <c r="D123" s="7" t="e">
        <f>VLOOKUP(B123,Preisliste!$A$2:$B$200,2,FALSE)</f>
        <v>#N/A</v>
      </c>
      <c r="E123" s="8" t="e">
        <f t="shared" si="3"/>
        <v>#N/A</v>
      </c>
      <c r="F123" s="7">
        <f t="shared" si="4"/>
        <v>0</v>
      </c>
      <c r="G123" s="20">
        <f t="shared" si="5"/>
        <v>0</v>
      </c>
    </row>
    <row r="124" spans="1:7" x14ac:dyDescent="0.25">
      <c r="A124"/>
      <c r="B124"/>
      <c r="C124"/>
      <c r="D124" s="7" t="e">
        <f>VLOOKUP(B124,Preisliste!$A$2:$B$200,2,FALSE)</f>
        <v>#N/A</v>
      </c>
      <c r="E124" s="8" t="e">
        <f t="shared" si="3"/>
        <v>#N/A</v>
      </c>
      <c r="F124" s="7">
        <f t="shared" si="4"/>
        <v>0</v>
      </c>
      <c r="G124" s="20">
        <f t="shared" si="5"/>
        <v>0</v>
      </c>
    </row>
    <row r="125" spans="1:7" x14ac:dyDescent="0.25">
      <c r="A125"/>
      <c r="B125"/>
      <c r="C125"/>
      <c r="D125" s="7" t="e">
        <f>VLOOKUP(B125,Preisliste!$A$2:$B$200,2,FALSE)</f>
        <v>#N/A</v>
      </c>
      <c r="E125" s="8" t="e">
        <f t="shared" si="3"/>
        <v>#N/A</v>
      </c>
      <c r="F125" s="7">
        <f t="shared" si="4"/>
        <v>0</v>
      </c>
      <c r="G125" s="20">
        <f t="shared" si="5"/>
        <v>0</v>
      </c>
    </row>
    <row r="126" spans="1:7" x14ac:dyDescent="0.25">
      <c r="A126"/>
      <c r="B126"/>
      <c r="C126"/>
      <c r="D126" s="7" t="e">
        <f>VLOOKUP(B126,Preisliste!$A$2:$B$200,2,FALSE)</f>
        <v>#N/A</v>
      </c>
      <c r="E126" s="8" t="e">
        <f t="shared" si="3"/>
        <v>#N/A</v>
      </c>
      <c r="F126" s="7">
        <f t="shared" si="4"/>
        <v>0</v>
      </c>
      <c r="G126" s="20">
        <f t="shared" si="5"/>
        <v>0</v>
      </c>
    </row>
    <row r="127" spans="1:7" x14ac:dyDescent="0.25">
      <c r="A127"/>
      <c r="B127"/>
      <c r="C127"/>
      <c r="D127" s="7" t="e">
        <f>VLOOKUP(B127,Preisliste!$A$2:$B$200,2,FALSE)</f>
        <v>#N/A</v>
      </c>
      <c r="E127" s="8" t="e">
        <f t="shared" si="3"/>
        <v>#N/A</v>
      </c>
      <c r="F127" s="7">
        <f t="shared" si="4"/>
        <v>0</v>
      </c>
      <c r="G127" s="20">
        <f t="shared" si="5"/>
        <v>0</v>
      </c>
    </row>
    <row r="128" spans="1:7" x14ac:dyDescent="0.25">
      <c r="A128"/>
      <c r="B128"/>
      <c r="C128"/>
      <c r="D128" s="7" t="e">
        <f>VLOOKUP(B128,Preisliste!$A$2:$B$200,2,FALSE)</f>
        <v>#N/A</v>
      </c>
      <c r="E128" s="8" t="e">
        <f t="shared" si="3"/>
        <v>#N/A</v>
      </c>
      <c r="F128" s="7">
        <f t="shared" si="4"/>
        <v>0</v>
      </c>
      <c r="G128" s="20">
        <f t="shared" si="5"/>
        <v>0</v>
      </c>
    </row>
    <row r="129" spans="1:7" x14ac:dyDescent="0.25">
      <c r="A129"/>
      <c r="B129"/>
      <c r="C129"/>
      <c r="D129" s="7" t="e">
        <f>VLOOKUP(B129,Preisliste!$A$2:$B$200,2,FALSE)</f>
        <v>#N/A</v>
      </c>
      <c r="E129" s="8" t="e">
        <f t="shared" ref="E129:E192" si="6">C129*D129</f>
        <v>#N/A</v>
      </c>
      <c r="F129" s="7">
        <f t="shared" ref="F129:F192" si="7">IF(A129="H3",E129,0)</f>
        <v>0</v>
      </c>
      <c r="G129" s="20">
        <f t="shared" ref="G129:G192" si="8">IF(A129="H4",E129,0)</f>
        <v>0</v>
      </c>
    </row>
    <row r="130" spans="1:7" x14ac:dyDescent="0.25">
      <c r="A130"/>
      <c r="B130"/>
      <c r="C130"/>
      <c r="D130" s="7" t="e">
        <f>VLOOKUP(B130,Preisliste!$A$2:$B$200,2,FALSE)</f>
        <v>#N/A</v>
      </c>
      <c r="E130" s="8" t="e">
        <f t="shared" si="6"/>
        <v>#N/A</v>
      </c>
      <c r="F130" s="7">
        <f t="shared" si="7"/>
        <v>0</v>
      </c>
      <c r="G130" s="20">
        <f t="shared" si="8"/>
        <v>0</v>
      </c>
    </row>
    <row r="131" spans="1:7" x14ac:dyDescent="0.25">
      <c r="A131"/>
      <c r="B131"/>
      <c r="C131"/>
      <c r="D131" s="7" t="e">
        <f>VLOOKUP(B131,Preisliste!$A$2:$B$200,2,FALSE)</f>
        <v>#N/A</v>
      </c>
      <c r="E131" s="8" t="e">
        <f t="shared" si="6"/>
        <v>#N/A</v>
      </c>
      <c r="F131" s="7">
        <f t="shared" si="7"/>
        <v>0</v>
      </c>
      <c r="G131" s="20">
        <f t="shared" si="8"/>
        <v>0</v>
      </c>
    </row>
    <row r="132" spans="1:7" x14ac:dyDescent="0.25">
      <c r="A132"/>
      <c r="B132"/>
      <c r="C132"/>
      <c r="D132" s="7" t="e">
        <f>VLOOKUP(B132,Preisliste!$A$2:$B$200,2,FALSE)</f>
        <v>#N/A</v>
      </c>
      <c r="E132" s="8" t="e">
        <f t="shared" si="6"/>
        <v>#N/A</v>
      </c>
      <c r="F132" s="7">
        <f t="shared" si="7"/>
        <v>0</v>
      </c>
      <c r="G132" s="20">
        <f t="shared" si="8"/>
        <v>0</v>
      </c>
    </row>
    <row r="133" spans="1:7" x14ac:dyDescent="0.25">
      <c r="A133"/>
      <c r="B133"/>
      <c r="C133"/>
      <c r="D133" s="7" t="e">
        <f>VLOOKUP(B133,Preisliste!$A$2:$B$200,2,FALSE)</f>
        <v>#N/A</v>
      </c>
      <c r="E133" s="8" t="e">
        <f t="shared" si="6"/>
        <v>#N/A</v>
      </c>
      <c r="F133" s="7">
        <f t="shared" si="7"/>
        <v>0</v>
      </c>
      <c r="G133" s="20">
        <f t="shared" si="8"/>
        <v>0</v>
      </c>
    </row>
    <row r="134" spans="1:7" x14ac:dyDescent="0.25">
      <c r="A134"/>
      <c r="B134"/>
      <c r="C134"/>
      <c r="D134" s="7" t="e">
        <f>VLOOKUP(B134,Preisliste!$A$2:$B$200,2,FALSE)</f>
        <v>#N/A</v>
      </c>
      <c r="E134" s="8" t="e">
        <f t="shared" si="6"/>
        <v>#N/A</v>
      </c>
      <c r="F134" s="7">
        <f t="shared" si="7"/>
        <v>0</v>
      </c>
      <c r="G134" s="20">
        <f t="shared" si="8"/>
        <v>0</v>
      </c>
    </row>
    <row r="135" spans="1:7" x14ac:dyDescent="0.25">
      <c r="A135"/>
      <c r="B135"/>
      <c r="C135"/>
      <c r="D135" s="7" t="e">
        <f>VLOOKUP(B135,Preisliste!$A$2:$B$200,2,FALSE)</f>
        <v>#N/A</v>
      </c>
      <c r="E135" s="8" t="e">
        <f t="shared" si="6"/>
        <v>#N/A</v>
      </c>
      <c r="F135" s="7">
        <f t="shared" si="7"/>
        <v>0</v>
      </c>
      <c r="G135" s="20">
        <f t="shared" si="8"/>
        <v>0</v>
      </c>
    </row>
    <row r="136" spans="1:7" x14ac:dyDescent="0.25">
      <c r="A136"/>
      <c r="B136"/>
      <c r="C136"/>
      <c r="D136" s="7" t="e">
        <f>VLOOKUP(B136,Preisliste!$A$2:$B$200,2,FALSE)</f>
        <v>#N/A</v>
      </c>
      <c r="E136" s="8" t="e">
        <f t="shared" si="6"/>
        <v>#N/A</v>
      </c>
      <c r="F136" s="7">
        <f t="shared" si="7"/>
        <v>0</v>
      </c>
      <c r="G136" s="20">
        <f t="shared" si="8"/>
        <v>0</v>
      </c>
    </row>
    <row r="137" spans="1:7" x14ac:dyDescent="0.25">
      <c r="A137"/>
      <c r="B137"/>
      <c r="C137"/>
      <c r="D137" s="7" t="e">
        <f>VLOOKUP(B137,Preisliste!$A$2:$B$200,2,FALSE)</f>
        <v>#N/A</v>
      </c>
      <c r="E137" s="8" t="e">
        <f t="shared" si="6"/>
        <v>#N/A</v>
      </c>
      <c r="F137" s="7">
        <f t="shared" si="7"/>
        <v>0</v>
      </c>
      <c r="G137" s="20">
        <f t="shared" si="8"/>
        <v>0</v>
      </c>
    </row>
    <row r="138" spans="1:7" x14ac:dyDescent="0.25">
      <c r="A138"/>
      <c r="B138"/>
      <c r="C138"/>
      <c r="D138" s="7" t="e">
        <f>VLOOKUP(B138,Preisliste!$A$2:$B$200,2,FALSE)</f>
        <v>#N/A</v>
      </c>
      <c r="E138" s="8" t="e">
        <f t="shared" si="6"/>
        <v>#N/A</v>
      </c>
      <c r="F138" s="7">
        <f t="shared" si="7"/>
        <v>0</v>
      </c>
      <c r="G138" s="20">
        <f t="shared" si="8"/>
        <v>0</v>
      </c>
    </row>
    <row r="139" spans="1:7" x14ac:dyDescent="0.25">
      <c r="A139"/>
      <c r="B139"/>
      <c r="C139"/>
      <c r="D139" s="7" t="e">
        <f>VLOOKUP(B139,Preisliste!$A$2:$B$200,2,FALSE)</f>
        <v>#N/A</v>
      </c>
      <c r="E139" s="8" t="e">
        <f t="shared" si="6"/>
        <v>#N/A</v>
      </c>
      <c r="F139" s="7">
        <f t="shared" si="7"/>
        <v>0</v>
      </c>
      <c r="G139" s="20">
        <f t="shared" si="8"/>
        <v>0</v>
      </c>
    </row>
    <row r="140" spans="1:7" x14ac:dyDescent="0.25">
      <c r="A140"/>
      <c r="B140"/>
      <c r="C140"/>
      <c r="D140" s="7" t="e">
        <f>VLOOKUP(B140,Preisliste!$A$2:$B$200,2,FALSE)</f>
        <v>#N/A</v>
      </c>
      <c r="E140" s="8" t="e">
        <f t="shared" si="6"/>
        <v>#N/A</v>
      </c>
      <c r="F140" s="7">
        <f t="shared" si="7"/>
        <v>0</v>
      </c>
      <c r="G140" s="20">
        <f t="shared" si="8"/>
        <v>0</v>
      </c>
    </row>
    <row r="141" spans="1:7" x14ac:dyDescent="0.25">
      <c r="A141"/>
      <c r="B141"/>
      <c r="C141"/>
      <c r="D141" s="7" t="e">
        <f>VLOOKUP(B141,Preisliste!$A$2:$B$200,2,FALSE)</f>
        <v>#N/A</v>
      </c>
      <c r="E141" s="8" t="e">
        <f t="shared" si="6"/>
        <v>#N/A</v>
      </c>
      <c r="F141" s="7">
        <f t="shared" si="7"/>
        <v>0</v>
      </c>
      <c r="G141" s="20">
        <f t="shared" si="8"/>
        <v>0</v>
      </c>
    </row>
    <row r="142" spans="1:7" x14ac:dyDescent="0.25">
      <c r="A142"/>
      <c r="B142"/>
      <c r="C142"/>
      <c r="D142" s="7" t="e">
        <f>VLOOKUP(B142,Preisliste!$A$2:$B$200,2,FALSE)</f>
        <v>#N/A</v>
      </c>
      <c r="E142" s="8" t="e">
        <f t="shared" si="6"/>
        <v>#N/A</v>
      </c>
      <c r="F142" s="7">
        <f t="shared" si="7"/>
        <v>0</v>
      </c>
      <c r="G142" s="20">
        <f t="shared" si="8"/>
        <v>0</v>
      </c>
    </row>
    <row r="143" spans="1:7" x14ac:dyDescent="0.25">
      <c r="A143"/>
      <c r="B143"/>
      <c r="C143"/>
      <c r="D143" s="7" t="e">
        <f>VLOOKUP(B143,Preisliste!$A$2:$B$200,2,FALSE)</f>
        <v>#N/A</v>
      </c>
      <c r="E143" s="8" t="e">
        <f t="shared" si="6"/>
        <v>#N/A</v>
      </c>
      <c r="F143" s="7">
        <f t="shared" si="7"/>
        <v>0</v>
      </c>
      <c r="G143" s="20">
        <f t="shared" si="8"/>
        <v>0</v>
      </c>
    </row>
    <row r="144" spans="1:7" x14ac:dyDescent="0.25">
      <c r="A144"/>
      <c r="B144"/>
      <c r="C144"/>
      <c r="D144" s="7" t="e">
        <f>VLOOKUP(B144,Preisliste!$A$2:$B$200,2,FALSE)</f>
        <v>#N/A</v>
      </c>
      <c r="E144" s="8" t="e">
        <f t="shared" si="6"/>
        <v>#N/A</v>
      </c>
      <c r="F144" s="7">
        <f t="shared" si="7"/>
        <v>0</v>
      </c>
      <c r="G144" s="20">
        <f t="shared" si="8"/>
        <v>0</v>
      </c>
    </row>
    <row r="145" spans="1:7" x14ac:dyDescent="0.25">
      <c r="A145"/>
      <c r="B145"/>
      <c r="C145"/>
      <c r="D145" s="7" t="e">
        <f>VLOOKUP(B145,Preisliste!$A$2:$B$200,2,FALSE)</f>
        <v>#N/A</v>
      </c>
      <c r="E145" s="8" t="e">
        <f t="shared" si="6"/>
        <v>#N/A</v>
      </c>
      <c r="F145" s="7">
        <f t="shared" si="7"/>
        <v>0</v>
      </c>
      <c r="G145" s="20">
        <f t="shared" si="8"/>
        <v>0</v>
      </c>
    </row>
    <row r="146" spans="1:7" x14ac:dyDescent="0.25">
      <c r="A146"/>
      <c r="B146"/>
      <c r="C146"/>
      <c r="D146" s="7" t="e">
        <f>VLOOKUP(B146,Preisliste!$A$2:$B$200,2,FALSE)</f>
        <v>#N/A</v>
      </c>
      <c r="E146" s="8" t="e">
        <f t="shared" si="6"/>
        <v>#N/A</v>
      </c>
      <c r="F146" s="7">
        <f t="shared" si="7"/>
        <v>0</v>
      </c>
      <c r="G146" s="20">
        <f t="shared" si="8"/>
        <v>0</v>
      </c>
    </row>
    <row r="147" spans="1:7" x14ac:dyDescent="0.25">
      <c r="A147"/>
      <c r="B147"/>
      <c r="C147"/>
      <c r="D147" s="7" t="e">
        <f>VLOOKUP(B147,Preisliste!$A$2:$B$200,2,FALSE)</f>
        <v>#N/A</v>
      </c>
      <c r="E147" s="8" t="e">
        <f t="shared" si="6"/>
        <v>#N/A</v>
      </c>
      <c r="F147" s="7">
        <f t="shared" si="7"/>
        <v>0</v>
      </c>
      <c r="G147" s="20">
        <f t="shared" si="8"/>
        <v>0</v>
      </c>
    </row>
    <row r="148" spans="1:7" x14ac:dyDescent="0.25">
      <c r="A148"/>
      <c r="B148"/>
      <c r="C148"/>
      <c r="D148" s="7" t="e">
        <f>VLOOKUP(B148,Preisliste!$A$2:$B$200,2,FALSE)</f>
        <v>#N/A</v>
      </c>
      <c r="E148" s="8" t="e">
        <f t="shared" si="6"/>
        <v>#N/A</v>
      </c>
      <c r="F148" s="7">
        <f t="shared" si="7"/>
        <v>0</v>
      </c>
      <c r="G148" s="20">
        <f t="shared" si="8"/>
        <v>0</v>
      </c>
    </row>
    <row r="149" spans="1:7" x14ac:dyDescent="0.25">
      <c r="A149"/>
      <c r="B149"/>
      <c r="C149"/>
      <c r="D149" s="7" t="e">
        <f>VLOOKUP(B149,Preisliste!$A$2:$B$200,2,FALSE)</f>
        <v>#N/A</v>
      </c>
      <c r="E149" s="8" t="e">
        <f t="shared" si="6"/>
        <v>#N/A</v>
      </c>
      <c r="F149" s="7">
        <f t="shared" si="7"/>
        <v>0</v>
      </c>
      <c r="G149" s="20">
        <f t="shared" si="8"/>
        <v>0</v>
      </c>
    </row>
    <row r="150" spans="1:7" x14ac:dyDescent="0.25">
      <c r="A150"/>
      <c r="B150"/>
      <c r="C150"/>
      <c r="D150" s="7" t="e">
        <f>VLOOKUP(B150,Preisliste!$A$2:$B$200,2,FALSE)</f>
        <v>#N/A</v>
      </c>
      <c r="E150" s="8" t="e">
        <f t="shared" si="6"/>
        <v>#N/A</v>
      </c>
      <c r="F150" s="7">
        <f t="shared" si="7"/>
        <v>0</v>
      </c>
      <c r="G150" s="20">
        <f t="shared" si="8"/>
        <v>0</v>
      </c>
    </row>
    <row r="151" spans="1:7" x14ac:dyDescent="0.25">
      <c r="A151"/>
      <c r="B151"/>
      <c r="C151"/>
      <c r="D151" s="7" t="e">
        <f>VLOOKUP(B151,Preisliste!$A$2:$B$200,2,FALSE)</f>
        <v>#N/A</v>
      </c>
      <c r="E151" s="8" t="e">
        <f t="shared" si="6"/>
        <v>#N/A</v>
      </c>
      <c r="F151" s="7">
        <f t="shared" si="7"/>
        <v>0</v>
      </c>
      <c r="G151" s="20">
        <f t="shared" si="8"/>
        <v>0</v>
      </c>
    </row>
    <row r="152" spans="1:7" x14ac:dyDescent="0.25">
      <c r="A152"/>
      <c r="B152"/>
      <c r="C152"/>
      <c r="D152" s="7" t="e">
        <f>VLOOKUP(B152,Preisliste!$A$2:$B$200,2,FALSE)</f>
        <v>#N/A</v>
      </c>
      <c r="E152" s="8" t="e">
        <f t="shared" si="6"/>
        <v>#N/A</v>
      </c>
      <c r="F152" s="7">
        <f t="shared" si="7"/>
        <v>0</v>
      </c>
      <c r="G152" s="20">
        <f t="shared" si="8"/>
        <v>0</v>
      </c>
    </row>
    <row r="153" spans="1:7" x14ac:dyDescent="0.25">
      <c r="A153"/>
      <c r="B153"/>
      <c r="C153"/>
      <c r="D153" s="7" t="e">
        <f>VLOOKUP(B153,Preisliste!$A$2:$B$200,2,FALSE)</f>
        <v>#N/A</v>
      </c>
      <c r="E153" s="8" t="e">
        <f t="shared" si="6"/>
        <v>#N/A</v>
      </c>
      <c r="F153" s="7">
        <f t="shared" si="7"/>
        <v>0</v>
      </c>
      <c r="G153" s="20">
        <f t="shared" si="8"/>
        <v>0</v>
      </c>
    </row>
    <row r="154" spans="1:7" x14ac:dyDescent="0.25">
      <c r="A154"/>
      <c r="B154"/>
      <c r="C154"/>
      <c r="D154" s="7" t="e">
        <f>VLOOKUP(B154,Preisliste!$A$2:$B$200,2,FALSE)</f>
        <v>#N/A</v>
      </c>
      <c r="E154" s="8" t="e">
        <f t="shared" si="6"/>
        <v>#N/A</v>
      </c>
      <c r="F154" s="7">
        <f t="shared" si="7"/>
        <v>0</v>
      </c>
      <c r="G154" s="20">
        <f t="shared" si="8"/>
        <v>0</v>
      </c>
    </row>
    <row r="155" spans="1:7" x14ac:dyDescent="0.25">
      <c r="A155"/>
      <c r="B155"/>
      <c r="C155"/>
      <c r="D155" s="7" t="e">
        <f>VLOOKUP(B155,Preisliste!$A$2:$B$200,2,FALSE)</f>
        <v>#N/A</v>
      </c>
      <c r="E155" s="8" t="e">
        <f t="shared" si="6"/>
        <v>#N/A</v>
      </c>
      <c r="F155" s="7">
        <f t="shared" si="7"/>
        <v>0</v>
      </c>
      <c r="G155" s="20">
        <f t="shared" si="8"/>
        <v>0</v>
      </c>
    </row>
    <row r="156" spans="1:7" x14ac:dyDescent="0.25">
      <c r="A156"/>
      <c r="B156"/>
      <c r="C156"/>
      <c r="D156" s="7" t="e">
        <f>VLOOKUP(B156,Preisliste!$A$2:$B$200,2,FALSE)</f>
        <v>#N/A</v>
      </c>
      <c r="E156" s="8" t="e">
        <f t="shared" si="6"/>
        <v>#N/A</v>
      </c>
      <c r="F156" s="7">
        <f t="shared" si="7"/>
        <v>0</v>
      </c>
      <c r="G156" s="20">
        <f t="shared" si="8"/>
        <v>0</v>
      </c>
    </row>
    <row r="157" spans="1:7" x14ac:dyDescent="0.25">
      <c r="A157"/>
      <c r="B157"/>
      <c r="C157"/>
      <c r="D157" s="7" t="e">
        <f>VLOOKUP(B157,Preisliste!$A$2:$B$200,2,FALSE)</f>
        <v>#N/A</v>
      </c>
      <c r="E157" s="8" t="e">
        <f t="shared" si="6"/>
        <v>#N/A</v>
      </c>
      <c r="F157" s="7">
        <f t="shared" si="7"/>
        <v>0</v>
      </c>
      <c r="G157" s="20">
        <f t="shared" si="8"/>
        <v>0</v>
      </c>
    </row>
    <row r="158" spans="1:7" x14ac:dyDescent="0.25">
      <c r="A158"/>
      <c r="B158"/>
      <c r="C158"/>
      <c r="D158" s="7" t="e">
        <f>VLOOKUP(B158,Preisliste!$A$2:$B$200,2,FALSE)</f>
        <v>#N/A</v>
      </c>
      <c r="E158" s="8" t="e">
        <f t="shared" si="6"/>
        <v>#N/A</v>
      </c>
      <c r="F158" s="7">
        <f t="shared" si="7"/>
        <v>0</v>
      </c>
      <c r="G158" s="20">
        <f t="shared" si="8"/>
        <v>0</v>
      </c>
    </row>
    <row r="159" spans="1:7" x14ac:dyDescent="0.25">
      <c r="A159"/>
      <c r="B159"/>
      <c r="C159"/>
      <c r="D159" s="7" t="e">
        <f>VLOOKUP(B159,Preisliste!$A$2:$B$200,2,FALSE)</f>
        <v>#N/A</v>
      </c>
      <c r="E159" s="8" t="e">
        <f t="shared" si="6"/>
        <v>#N/A</v>
      </c>
      <c r="F159" s="7">
        <f t="shared" si="7"/>
        <v>0</v>
      </c>
      <c r="G159" s="20">
        <f t="shared" si="8"/>
        <v>0</v>
      </c>
    </row>
    <row r="160" spans="1:7" x14ac:dyDescent="0.25">
      <c r="A160"/>
      <c r="B160"/>
      <c r="C160"/>
      <c r="D160" s="7" t="e">
        <f>VLOOKUP(B160,Preisliste!$A$2:$B$200,2,FALSE)</f>
        <v>#N/A</v>
      </c>
      <c r="E160" s="8" t="e">
        <f t="shared" si="6"/>
        <v>#N/A</v>
      </c>
      <c r="F160" s="7">
        <f t="shared" si="7"/>
        <v>0</v>
      </c>
      <c r="G160" s="20">
        <f t="shared" si="8"/>
        <v>0</v>
      </c>
    </row>
    <row r="161" spans="1:7" x14ac:dyDescent="0.25">
      <c r="A161"/>
      <c r="B161"/>
      <c r="C161"/>
      <c r="D161" s="7" t="e">
        <f>VLOOKUP(B161,Preisliste!$A$2:$B$200,2,FALSE)</f>
        <v>#N/A</v>
      </c>
      <c r="E161" s="8" t="e">
        <f t="shared" si="6"/>
        <v>#N/A</v>
      </c>
      <c r="F161" s="7">
        <f t="shared" si="7"/>
        <v>0</v>
      </c>
      <c r="G161" s="20">
        <f t="shared" si="8"/>
        <v>0</v>
      </c>
    </row>
    <row r="162" spans="1:7" x14ac:dyDescent="0.25">
      <c r="A162"/>
      <c r="B162"/>
      <c r="C162"/>
      <c r="D162" s="7" t="e">
        <f>VLOOKUP(B162,Preisliste!$A$2:$B$200,2,FALSE)</f>
        <v>#N/A</v>
      </c>
      <c r="E162" s="8" t="e">
        <f t="shared" si="6"/>
        <v>#N/A</v>
      </c>
      <c r="F162" s="7">
        <f t="shared" si="7"/>
        <v>0</v>
      </c>
      <c r="G162" s="20">
        <f t="shared" si="8"/>
        <v>0</v>
      </c>
    </row>
    <row r="163" spans="1:7" x14ac:dyDescent="0.25">
      <c r="A163"/>
      <c r="B163"/>
      <c r="C163"/>
      <c r="D163" s="7" t="e">
        <f>VLOOKUP(B163,Preisliste!$A$2:$B$200,2,FALSE)</f>
        <v>#N/A</v>
      </c>
      <c r="E163" s="8" t="e">
        <f t="shared" si="6"/>
        <v>#N/A</v>
      </c>
      <c r="F163" s="7">
        <f t="shared" si="7"/>
        <v>0</v>
      </c>
      <c r="G163" s="20">
        <f t="shared" si="8"/>
        <v>0</v>
      </c>
    </row>
    <row r="164" spans="1:7" x14ac:dyDescent="0.25">
      <c r="A164"/>
      <c r="B164"/>
      <c r="C164"/>
      <c r="D164" s="7" t="e">
        <f>VLOOKUP(B164,Preisliste!$A$2:$B$200,2,FALSE)</f>
        <v>#N/A</v>
      </c>
      <c r="E164" s="8" t="e">
        <f t="shared" si="6"/>
        <v>#N/A</v>
      </c>
      <c r="F164" s="7">
        <f t="shared" si="7"/>
        <v>0</v>
      </c>
      <c r="G164" s="20">
        <f t="shared" si="8"/>
        <v>0</v>
      </c>
    </row>
    <row r="165" spans="1:7" x14ac:dyDescent="0.25">
      <c r="A165"/>
      <c r="B165"/>
      <c r="C165"/>
      <c r="D165" s="7" t="e">
        <f>VLOOKUP(B165,Preisliste!$A$2:$B$200,2,FALSE)</f>
        <v>#N/A</v>
      </c>
      <c r="E165" s="8" t="e">
        <f t="shared" si="6"/>
        <v>#N/A</v>
      </c>
      <c r="F165" s="7">
        <f t="shared" si="7"/>
        <v>0</v>
      </c>
      <c r="G165" s="20">
        <f t="shared" si="8"/>
        <v>0</v>
      </c>
    </row>
    <row r="166" spans="1:7" x14ac:dyDescent="0.25">
      <c r="A166"/>
      <c r="B166"/>
      <c r="C166"/>
      <c r="D166" s="7" t="e">
        <f>VLOOKUP(B166,Preisliste!$A$2:$B$200,2,FALSE)</f>
        <v>#N/A</v>
      </c>
      <c r="E166" s="8" t="e">
        <f t="shared" si="6"/>
        <v>#N/A</v>
      </c>
      <c r="F166" s="7">
        <f t="shared" si="7"/>
        <v>0</v>
      </c>
      <c r="G166" s="20">
        <f t="shared" si="8"/>
        <v>0</v>
      </c>
    </row>
    <row r="167" spans="1:7" x14ac:dyDescent="0.25">
      <c r="A167"/>
      <c r="B167"/>
      <c r="C167"/>
      <c r="D167" s="7" t="e">
        <f>VLOOKUP(B167,Preisliste!$A$2:$B$200,2,FALSE)</f>
        <v>#N/A</v>
      </c>
      <c r="E167" s="8" t="e">
        <f t="shared" si="6"/>
        <v>#N/A</v>
      </c>
      <c r="F167" s="7">
        <f t="shared" si="7"/>
        <v>0</v>
      </c>
      <c r="G167" s="20">
        <f t="shared" si="8"/>
        <v>0</v>
      </c>
    </row>
    <row r="168" spans="1:7" x14ac:dyDescent="0.25">
      <c r="A168"/>
      <c r="B168"/>
      <c r="C168"/>
      <c r="D168" s="7" t="e">
        <f>VLOOKUP(B168,Preisliste!$A$2:$B$200,2,FALSE)</f>
        <v>#N/A</v>
      </c>
      <c r="E168" s="8" t="e">
        <f t="shared" si="6"/>
        <v>#N/A</v>
      </c>
      <c r="F168" s="7">
        <f t="shared" si="7"/>
        <v>0</v>
      </c>
      <c r="G168" s="20">
        <f t="shared" si="8"/>
        <v>0</v>
      </c>
    </row>
    <row r="169" spans="1:7" x14ac:dyDescent="0.25">
      <c r="A169"/>
      <c r="B169"/>
      <c r="C169"/>
      <c r="D169" s="7" t="e">
        <f>VLOOKUP(B169,Preisliste!$A$2:$B$200,2,FALSE)</f>
        <v>#N/A</v>
      </c>
      <c r="E169" s="8" t="e">
        <f t="shared" si="6"/>
        <v>#N/A</v>
      </c>
      <c r="F169" s="7">
        <f t="shared" si="7"/>
        <v>0</v>
      </c>
      <c r="G169" s="20">
        <f t="shared" si="8"/>
        <v>0</v>
      </c>
    </row>
    <row r="170" spans="1:7" x14ac:dyDescent="0.25">
      <c r="A170"/>
      <c r="B170"/>
      <c r="C170"/>
      <c r="D170" s="7" t="e">
        <f>VLOOKUP(B170,Preisliste!$A$2:$B$200,2,FALSE)</f>
        <v>#N/A</v>
      </c>
      <c r="E170" s="8" t="e">
        <f t="shared" si="6"/>
        <v>#N/A</v>
      </c>
      <c r="F170" s="7">
        <f t="shared" si="7"/>
        <v>0</v>
      </c>
      <c r="G170" s="20">
        <f t="shared" si="8"/>
        <v>0</v>
      </c>
    </row>
    <row r="171" spans="1:7" x14ac:dyDescent="0.25">
      <c r="A171"/>
      <c r="B171"/>
      <c r="C171"/>
      <c r="D171" s="7" t="e">
        <f>VLOOKUP(B171,Preisliste!$A$2:$B$200,2,FALSE)</f>
        <v>#N/A</v>
      </c>
      <c r="E171" s="8" t="e">
        <f t="shared" si="6"/>
        <v>#N/A</v>
      </c>
      <c r="F171" s="7">
        <f t="shared" si="7"/>
        <v>0</v>
      </c>
      <c r="G171" s="20">
        <f t="shared" si="8"/>
        <v>0</v>
      </c>
    </row>
    <row r="172" spans="1:7" x14ac:dyDescent="0.25">
      <c r="A172"/>
      <c r="B172"/>
      <c r="C172"/>
      <c r="D172" s="7" t="e">
        <f>VLOOKUP(B172,Preisliste!$A$2:$B$200,2,FALSE)</f>
        <v>#N/A</v>
      </c>
      <c r="E172" s="8" t="e">
        <f t="shared" si="6"/>
        <v>#N/A</v>
      </c>
      <c r="F172" s="7">
        <f t="shared" si="7"/>
        <v>0</v>
      </c>
      <c r="G172" s="20">
        <f t="shared" si="8"/>
        <v>0</v>
      </c>
    </row>
    <row r="173" spans="1:7" x14ac:dyDescent="0.25">
      <c r="A173"/>
      <c r="B173"/>
      <c r="C173"/>
      <c r="D173" s="7" t="e">
        <f>VLOOKUP(B173,Preisliste!$A$2:$B$200,2,FALSE)</f>
        <v>#N/A</v>
      </c>
      <c r="E173" s="8" t="e">
        <f t="shared" si="6"/>
        <v>#N/A</v>
      </c>
      <c r="F173" s="7">
        <f t="shared" si="7"/>
        <v>0</v>
      </c>
      <c r="G173" s="20">
        <f t="shared" si="8"/>
        <v>0</v>
      </c>
    </row>
    <row r="174" spans="1:7" x14ac:dyDescent="0.25">
      <c r="A174"/>
      <c r="B174"/>
      <c r="C174"/>
      <c r="D174" s="7" t="e">
        <f>VLOOKUP(B174,Preisliste!$A$2:$B$200,2,FALSE)</f>
        <v>#N/A</v>
      </c>
      <c r="E174" s="8" t="e">
        <f t="shared" si="6"/>
        <v>#N/A</v>
      </c>
      <c r="F174" s="7">
        <f t="shared" si="7"/>
        <v>0</v>
      </c>
      <c r="G174" s="20">
        <f t="shared" si="8"/>
        <v>0</v>
      </c>
    </row>
    <row r="175" spans="1:7" x14ac:dyDescent="0.25">
      <c r="A175"/>
      <c r="B175"/>
      <c r="C175"/>
      <c r="D175" s="7" t="e">
        <f>VLOOKUP(B175,Preisliste!$A$2:$B$200,2,FALSE)</f>
        <v>#N/A</v>
      </c>
      <c r="E175" s="8" t="e">
        <f t="shared" si="6"/>
        <v>#N/A</v>
      </c>
      <c r="F175" s="7">
        <f t="shared" si="7"/>
        <v>0</v>
      </c>
      <c r="G175" s="20">
        <f t="shared" si="8"/>
        <v>0</v>
      </c>
    </row>
    <row r="176" spans="1:7" x14ac:dyDescent="0.25">
      <c r="A176"/>
      <c r="B176"/>
      <c r="C176"/>
      <c r="D176" s="7" t="e">
        <f>VLOOKUP(B176,Preisliste!$A$2:$B$200,2,FALSE)</f>
        <v>#N/A</v>
      </c>
      <c r="E176" s="8" t="e">
        <f t="shared" si="6"/>
        <v>#N/A</v>
      </c>
      <c r="F176" s="7">
        <f t="shared" si="7"/>
        <v>0</v>
      </c>
      <c r="G176" s="20">
        <f t="shared" si="8"/>
        <v>0</v>
      </c>
    </row>
    <row r="177" spans="1:7" x14ac:dyDescent="0.25">
      <c r="A177"/>
      <c r="B177"/>
      <c r="C177"/>
      <c r="D177" s="7" t="e">
        <f>VLOOKUP(B177,Preisliste!$A$2:$B$200,2,FALSE)</f>
        <v>#N/A</v>
      </c>
      <c r="E177" s="8" t="e">
        <f t="shared" si="6"/>
        <v>#N/A</v>
      </c>
      <c r="F177" s="7">
        <f t="shared" si="7"/>
        <v>0</v>
      </c>
      <c r="G177" s="20">
        <f t="shared" si="8"/>
        <v>0</v>
      </c>
    </row>
    <row r="178" spans="1:7" x14ac:dyDescent="0.25">
      <c r="A178"/>
      <c r="B178"/>
      <c r="C178"/>
      <c r="D178" s="7" t="e">
        <f>VLOOKUP(B178,Preisliste!$A$2:$B$200,2,FALSE)</f>
        <v>#N/A</v>
      </c>
      <c r="E178" s="8" t="e">
        <f t="shared" si="6"/>
        <v>#N/A</v>
      </c>
      <c r="F178" s="7">
        <f t="shared" si="7"/>
        <v>0</v>
      </c>
      <c r="G178" s="20">
        <f t="shared" si="8"/>
        <v>0</v>
      </c>
    </row>
    <row r="179" spans="1:7" x14ac:dyDescent="0.25">
      <c r="A179"/>
      <c r="B179"/>
      <c r="C179"/>
      <c r="D179" s="7" t="e">
        <f>VLOOKUP(B179,Preisliste!$A$2:$B$200,2,FALSE)</f>
        <v>#N/A</v>
      </c>
      <c r="E179" s="8" t="e">
        <f t="shared" si="6"/>
        <v>#N/A</v>
      </c>
      <c r="F179" s="7">
        <f t="shared" si="7"/>
        <v>0</v>
      </c>
      <c r="G179" s="20">
        <f t="shared" si="8"/>
        <v>0</v>
      </c>
    </row>
    <row r="180" spans="1:7" x14ac:dyDescent="0.25">
      <c r="A180"/>
      <c r="B180"/>
      <c r="C180"/>
      <c r="D180" s="7" t="e">
        <f>VLOOKUP(B180,Preisliste!$A$2:$B$200,2,FALSE)</f>
        <v>#N/A</v>
      </c>
      <c r="E180" s="8" t="e">
        <f t="shared" si="6"/>
        <v>#N/A</v>
      </c>
      <c r="F180" s="7">
        <f t="shared" si="7"/>
        <v>0</v>
      </c>
      <c r="G180" s="20">
        <f t="shared" si="8"/>
        <v>0</v>
      </c>
    </row>
    <row r="181" spans="1:7" x14ac:dyDescent="0.25">
      <c r="A181"/>
      <c r="B181"/>
      <c r="C181"/>
      <c r="D181" s="7" t="e">
        <f>VLOOKUP(B181,Preisliste!$A$2:$B$200,2,FALSE)</f>
        <v>#N/A</v>
      </c>
      <c r="E181" s="8" t="e">
        <f t="shared" si="6"/>
        <v>#N/A</v>
      </c>
      <c r="F181" s="7">
        <f t="shared" si="7"/>
        <v>0</v>
      </c>
      <c r="G181" s="20">
        <f t="shared" si="8"/>
        <v>0</v>
      </c>
    </row>
    <row r="182" spans="1:7" x14ac:dyDescent="0.25">
      <c r="A182"/>
      <c r="B182"/>
      <c r="C182"/>
      <c r="D182" s="7" t="e">
        <f>VLOOKUP(B182,Preisliste!$A$2:$B$200,2,FALSE)</f>
        <v>#N/A</v>
      </c>
      <c r="E182" s="8" t="e">
        <f t="shared" si="6"/>
        <v>#N/A</v>
      </c>
      <c r="F182" s="7">
        <f t="shared" si="7"/>
        <v>0</v>
      </c>
      <c r="G182" s="20">
        <f t="shared" si="8"/>
        <v>0</v>
      </c>
    </row>
    <row r="183" spans="1:7" x14ac:dyDescent="0.25">
      <c r="A183"/>
      <c r="B183"/>
      <c r="C183"/>
      <c r="D183" s="7" t="e">
        <f>VLOOKUP(B183,Preisliste!$A$2:$B$200,2,FALSE)</f>
        <v>#N/A</v>
      </c>
      <c r="E183" s="8" t="e">
        <f t="shared" si="6"/>
        <v>#N/A</v>
      </c>
      <c r="F183" s="7">
        <f t="shared" si="7"/>
        <v>0</v>
      </c>
      <c r="G183" s="20">
        <f t="shared" si="8"/>
        <v>0</v>
      </c>
    </row>
    <row r="184" spans="1:7" x14ac:dyDescent="0.25">
      <c r="A184"/>
      <c r="B184"/>
      <c r="C184"/>
      <c r="D184" s="7" t="e">
        <f>VLOOKUP(B184,Preisliste!$A$2:$B$200,2,FALSE)</f>
        <v>#N/A</v>
      </c>
      <c r="E184" s="8" t="e">
        <f t="shared" si="6"/>
        <v>#N/A</v>
      </c>
      <c r="F184" s="7">
        <f t="shared" si="7"/>
        <v>0</v>
      </c>
      <c r="G184" s="20">
        <f t="shared" si="8"/>
        <v>0</v>
      </c>
    </row>
    <row r="185" spans="1:7" x14ac:dyDescent="0.25">
      <c r="A185"/>
      <c r="B185"/>
      <c r="C185"/>
      <c r="D185" s="7" t="e">
        <f>VLOOKUP(B185,Preisliste!$A$2:$B$200,2,FALSE)</f>
        <v>#N/A</v>
      </c>
      <c r="E185" s="8" t="e">
        <f t="shared" si="6"/>
        <v>#N/A</v>
      </c>
      <c r="F185" s="7">
        <f t="shared" si="7"/>
        <v>0</v>
      </c>
      <c r="G185" s="20">
        <f t="shared" si="8"/>
        <v>0</v>
      </c>
    </row>
    <row r="186" spans="1:7" x14ac:dyDescent="0.25">
      <c r="A186"/>
      <c r="B186"/>
      <c r="C186"/>
      <c r="D186" s="7" t="e">
        <f>VLOOKUP(B186,Preisliste!$A$2:$B$200,2,FALSE)</f>
        <v>#N/A</v>
      </c>
      <c r="E186" s="8" t="e">
        <f t="shared" si="6"/>
        <v>#N/A</v>
      </c>
      <c r="F186" s="7">
        <f t="shared" si="7"/>
        <v>0</v>
      </c>
      <c r="G186" s="20">
        <f t="shared" si="8"/>
        <v>0</v>
      </c>
    </row>
    <row r="187" spans="1:7" x14ac:dyDescent="0.25">
      <c r="A187"/>
      <c r="B187"/>
      <c r="C187"/>
      <c r="D187" s="7" t="e">
        <f>VLOOKUP(B187,Preisliste!$A$2:$B$200,2,FALSE)</f>
        <v>#N/A</v>
      </c>
      <c r="E187" s="8" t="e">
        <f t="shared" si="6"/>
        <v>#N/A</v>
      </c>
      <c r="F187" s="7">
        <f t="shared" si="7"/>
        <v>0</v>
      </c>
      <c r="G187" s="20">
        <f t="shared" si="8"/>
        <v>0</v>
      </c>
    </row>
    <row r="188" spans="1:7" x14ac:dyDescent="0.25">
      <c r="A188"/>
      <c r="B188"/>
      <c r="C188"/>
      <c r="D188" s="7" t="e">
        <f>VLOOKUP(B188,Preisliste!$A$2:$B$200,2,FALSE)</f>
        <v>#N/A</v>
      </c>
      <c r="E188" s="8" t="e">
        <f t="shared" si="6"/>
        <v>#N/A</v>
      </c>
      <c r="F188" s="7">
        <f t="shared" si="7"/>
        <v>0</v>
      </c>
      <c r="G188" s="20">
        <f t="shared" si="8"/>
        <v>0</v>
      </c>
    </row>
    <row r="189" spans="1:7" x14ac:dyDescent="0.25">
      <c r="A189"/>
      <c r="B189"/>
      <c r="C189"/>
      <c r="D189" s="7" t="e">
        <f>VLOOKUP(B189,Preisliste!$A$2:$B$200,2,FALSE)</f>
        <v>#N/A</v>
      </c>
      <c r="E189" s="8" t="e">
        <f t="shared" si="6"/>
        <v>#N/A</v>
      </c>
      <c r="F189" s="7">
        <f t="shared" si="7"/>
        <v>0</v>
      </c>
      <c r="G189" s="20">
        <f t="shared" si="8"/>
        <v>0</v>
      </c>
    </row>
    <row r="190" spans="1:7" x14ac:dyDescent="0.25">
      <c r="A190"/>
      <c r="B190"/>
      <c r="C190"/>
      <c r="D190" s="7" t="e">
        <f>VLOOKUP(B190,Preisliste!$A$2:$B$200,2,FALSE)</f>
        <v>#N/A</v>
      </c>
      <c r="E190" s="8" t="e">
        <f t="shared" si="6"/>
        <v>#N/A</v>
      </c>
      <c r="F190" s="7">
        <f t="shared" si="7"/>
        <v>0</v>
      </c>
      <c r="G190" s="20">
        <f t="shared" si="8"/>
        <v>0</v>
      </c>
    </row>
    <row r="191" spans="1:7" x14ac:dyDescent="0.25">
      <c r="A191"/>
      <c r="B191"/>
      <c r="C191"/>
      <c r="D191" s="7" t="e">
        <f>VLOOKUP(B191,Preisliste!$A$2:$B$200,2,FALSE)</f>
        <v>#N/A</v>
      </c>
      <c r="E191" s="8" t="e">
        <f t="shared" si="6"/>
        <v>#N/A</v>
      </c>
      <c r="F191" s="7">
        <f t="shared" si="7"/>
        <v>0</v>
      </c>
      <c r="G191" s="20">
        <f t="shared" si="8"/>
        <v>0</v>
      </c>
    </row>
    <row r="192" spans="1:7" x14ac:dyDescent="0.25">
      <c r="A192"/>
      <c r="B192"/>
      <c r="C192"/>
      <c r="D192" s="7" t="e">
        <f>VLOOKUP(B192,Preisliste!$A$2:$B$200,2,FALSE)</f>
        <v>#N/A</v>
      </c>
      <c r="E192" s="8" t="e">
        <f t="shared" si="6"/>
        <v>#N/A</v>
      </c>
      <c r="F192" s="7">
        <f t="shared" si="7"/>
        <v>0</v>
      </c>
      <c r="G192" s="20">
        <f t="shared" si="8"/>
        <v>0</v>
      </c>
    </row>
    <row r="193" spans="1:7" x14ac:dyDescent="0.25">
      <c r="A193"/>
      <c r="B193"/>
      <c r="C193"/>
      <c r="D193" s="7" t="e">
        <f>VLOOKUP(B193,Preisliste!$A$2:$B$200,2,FALSE)</f>
        <v>#N/A</v>
      </c>
      <c r="E193" s="8" t="e">
        <f t="shared" ref="E193:E204" si="9">C193*D193</f>
        <v>#N/A</v>
      </c>
      <c r="F193" s="7">
        <f t="shared" ref="F193:F234" si="10">IF(A193="H3",E193,0)</f>
        <v>0</v>
      </c>
      <c r="G193" s="20">
        <f t="shared" ref="G193:G234" si="11">IF(A193="H4",E193,0)</f>
        <v>0</v>
      </c>
    </row>
    <row r="194" spans="1:7" x14ac:dyDescent="0.25">
      <c r="A194"/>
      <c r="B194"/>
      <c r="C194"/>
      <c r="D194" s="7" t="e">
        <f>VLOOKUP(B194,Preisliste!$A$2:$B$200,2,FALSE)</f>
        <v>#N/A</v>
      </c>
      <c r="E194" s="8" t="e">
        <f t="shared" si="9"/>
        <v>#N/A</v>
      </c>
      <c r="F194" s="7">
        <f t="shared" si="10"/>
        <v>0</v>
      </c>
      <c r="G194" s="20">
        <f t="shared" si="11"/>
        <v>0</v>
      </c>
    </row>
    <row r="195" spans="1:7" x14ac:dyDescent="0.25">
      <c r="A195"/>
      <c r="B195"/>
      <c r="C195"/>
      <c r="D195" s="7" t="e">
        <f>VLOOKUP(B195,Preisliste!$A$2:$B$200,2,FALSE)</f>
        <v>#N/A</v>
      </c>
      <c r="E195" s="8" t="e">
        <f t="shared" si="9"/>
        <v>#N/A</v>
      </c>
      <c r="F195" s="7">
        <f t="shared" si="10"/>
        <v>0</v>
      </c>
      <c r="G195" s="20">
        <f t="shared" si="11"/>
        <v>0</v>
      </c>
    </row>
    <row r="196" spans="1:7" x14ac:dyDescent="0.25">
      <c r="A196"/>
      <c r="B196"/>
      <c r="C196"/>
      <c r="D196" s="7" t="e">
        <f>VLOOKUP(B196,Preisliste!$A$2:$B$200,2,FALSE)</f>
        <v>#N/A</v>
      </c>
      <c r="E196" s="8" t="e">
        <f t="shared" si="9"/>
        <v>#N/A</v>
      </c>
      <c r="F196" s="7">
        <f t="shared" si="10"/>
        <v>0</v>
      </c>
      <c r="G196" s="20">
        <f t="shared" si="11"/>
        <v>0</v>
      </c>
    </row>
    <row r="197" spans="1:7" x14ac:dyDescent="0.25">
      <c r="A197"/>
      <c r="B197"/>
      <c r="C197"/>
      <c r="D197" s="7" t="e">
        <f>VLOOKUP(B197,Preisliste!$A$2:$B$200,2,FALSE)</f>
        <v>#N/A</v>
      </c>
      <c r="E197" s="8" t="e">
        <f t="shared" si="9"/>
        <v>#N/A</v>
      </c>
      <c r="F197" s="7">
        <f t="shared" si="10"/>
        <v>0</v>
      </c>
      <c r="G197" s="20">
        <f t="shared" si="11"/>
        <v>0</v>
      </c>
    </row>
    <row r="198" spans="1:7" x14ac:dyDescent="0.25">
      <c r="A198"/>
      <c r="B198"/>
      <c r="C198"/>
      <c r="D198" s="7" t="e">
        <f>VLOOKUP(B198,Preisliste!$A$2:$B$200,2,FALSE)</f>
        <v>#N/A</v>
      </c>
      <c r="E198" s="8" t="e">
        <f t="shared" si="9"/>
        <v>#N/A</v>
      </c>
      <c r="F198" s="7">
        <f t="shared" si="10"/>
        <v>0</v>
      </c>
      <c r="G198" s="20">
        <f t="shared" si="11"/>
        <v>0</v>
      </c>
    </row>
    <row r="199" spans="1:7" x14ac:dyDescent="0.25">
      <c r="A199"/>
      <c r="B199"/>
      <c r="C199"/>
      <c r="D199" s="7" t="e">
        <f>VLOOKUP(B199,Preisliste!$A$2:$B$200,2,FALSE)</f>
        <v>#N/A</v>
      </c>
      <c r="E199" s="8" t="e">
        <f t="shared" si="9"/>
        <v>#N/A</v>
      </c>
      <c r="F199" s="7">
        <f t="shared" si="10"/>
        <v>0</v>
      </c>
      <c r="G199" s="20">
        <f t="shared" si="11"/>
        <v>0</v>
      </c>
    </row>
    <row r="200" spans="1:7" x14ac:dyDescent="0.25">
      <c r="A200"/>
      <c r="B200"/>
      <c r="C200"/>
      <c r="D200" s="7" t="e">
        <f>VLOOKUP(B200,Preisliste!$A$2:$B$200,2,FALSE)</f>
        <v>#N/A</v>
      </c>
      <c r="E200" s="8" t="e">
        <f t="shared" si="9"/>
        <v>#N/A</v>
      </c>
      <c r="F200" s="7">
        <f t="shared" si="10"/>
        <v>0</v>
      </c>
      <c r="G200" s="20">
        <f t="shared" si="11"/>
        <v>0</v>
      </c>
    </row>
    <row r="201" spans="1:7" x14ac:dyDescent="0.25">
      <c r="A201"/>
      <c r="B201"/>
      <c r="C201"/>
      <c r="D201" s="7" t="e">
        <f>VLOOKUP(B201,Preisliste!$A$2:$B$200,2,FALSE)</f>
        <v>#N/A</v>
      </c>
      <c r="E201" s="8" t="e">
        <f t="shared" si="9"/>
        <v>#N/A</v>
      </c>
      <c r="F201" s="7">
        <f t="shared" si="10"/>
        <v>0</v>
      </c>
      <c r="G201" s="20">
        <f t="shared" si="11"/>
        <v>0</v>
      </c>
    </row>
    <row r="202" spans="1:7" x14ac:dyDescent="0.25">
      <c r="A202"/>
      <c r="B202"/>
      <c r="C202"/>
      <c r="D202" s="7" t="e">
        <f>VLOOKUP(B202,Preisliste!$A$2:$B$200,2,FALSE)</f>
        <v>#N/A</v>
      </c>
      <c r="E202" s="8" t="e">
        <f t="shared" si="9"/>
        <v>#N/A</v>
      </c>
      <c r="F202" s="7">
        <f t="shared" si="10"/>
        <v>0</v>
      </c>
      <c r="G202" s="20">
        <f t="shared" si="11"/>
        <v>0</v>
      </c>
    </row>
    <row r="203" spans="1:7" x14ac:dyDescent="0.25">
      <c r="A203"/>
      <c r="B203"/>
      <c r="C203"/>
      <c r="D203" s="7" t="e">
        <f>VLOOKUP(B203,Preisliste!$A$2:$B$200,2,FALSE)</f>
        <v>#N/A</v>
      </c>
      <c r="E203" s="8" t="e">
        <f t="shared" si="9"/>
        <v>#N/A</v>
      </c>
      <c r="F203" s="7">
        <f t="shared" si="10"/>
        <v>0</v>
      </c>
      <c r="G203" s="20">
        <f t="shared" si="11"/>
        <v>0</v>
      </c>
    </row>
    <row r="204" spans="1:7" x14ac:dyDescent="0.25">
      <c r="A204"/>
      <c r="B204"/>
      <c r="C204"/>
      <c r="D204" s="7" t="e">
        <f>VLOOKUP(B204,Preisliste!$A$2:$B$200,2,FALSE)</f>
        <v>#N/A</v>
      </c>
      <c r="E204" s="8" t="e">
        <f t="shared" si="9"/>
        <v>#N/A</v>
      </c>
      <c r="F204" s="7">
        <f t="shared" si="10"/>
        <v>0</v>
      </c>
      <c r="G204" s="20">
        <f t="shared" si="11"/>
        <v>0</v>
      </c>
    </row>
    <row r="205" spans="1:7" x14ac:dyDescent="0.25">
      <c r="A205"/>
      <c r="B205"/>
      <c r="C205"/>
      <c r="D205" s="7" t="e">
        <f>VLOOKUP(B205,Preisliste!$A$2:$B$200,2,FALSE)</f>
        <v>#N/A</v>
      </c>
      <c r="F205" s="7">
        <f t="shared" si="10"/>
        <v>0</v>
      </c>
      <c r="G205" s="20">
        <f t="shared" si="11"/>
        <v>0</v>
      </c>
    </row>
    <row r="206" spans="1:7" x14ac:dyDescent="0.25">
      <c r="A206"/>
      <c r="B206"/>
      <c r="C206"/>
      <c r="D206" s="7" t="e">
        <f>VLOOKUP(B206,Preisliste!$A$2:$B$200,2,FALSE)</f>
        <v>#N/A</v>
      </c>
      <c r="F206" s="7">
        <f t="shared" si="10"/>
        <v>0</v>
      </c>
      <c r="G206" s="20">
        <f t="shared" si="11"/>
        <v>0</v>
      </c>
    </row>
    <row r="207" spans="1:7" x14ac:dyDescent="0.25">
      <c r="A207"/>
      <c r="B207"/>
      <c r="C207"/>
      <c r="D207" s="7" t="e">
        <f>VLOOKUP(B207,Preisliste!$A$2:$B$200,2,FALSE)</f>
        <v>#N/A</v>
      </c>
      <c r="F207" s="7">
        <f t="shared" si="10"/>
        <v>0</v>
      </c>
      <c r="G207" s="20">
        <f t="shared" si="11"/>
        <v>0</v>
      </c>
    </row>
    <row r="208" spans="1:7" x14ac:dyDescent="0.25">
      <c r="A208"/>
      <c r="B208"/>
      <c r="C208"/>
      <c r="D208" s="7" t="e">
        <f>VLOOKUP(B208,Preisliste!$A$2:$B$200,2,FALSE)</f>
        <v>#N/A</v>
      </c>
      <c r="F208" s="7">
        <f t="shared" si="10"/>
        <v>0</v>
      </c>
      <c r="G208" s="20">
        <f t="shared" si="11"/>
        <v>0</v>
      </c>
    </row>
    <row r="209" spans="1:7" x14ac:dyDescent="0.25">
      <c r="A209"/>
      <c r="B209"/>
      <c r="C209"/>
      <c r="D209" s="7" t="e">
        <f>VLOOKUP(B209,Preisliste!$A$2:$B$200,2,FALSE)</f>
        <v>#N/A</v>
      </c>
      <c r="F209" s="7">
        <f t="shared" si="10"/>
        <v>0</v>
      </c>
      <c r="G209" s="20">
        <f t="shared" si="11"/>
        <v>0</v>
      </c>
    </row>
    <row r="210" spans="1:7" x14ac:dyDescent="0.25">
      <c r="A210"/>
      <c r="B210"/>
      <c r="C210"/>
      <c r="D210" s="7" t="e">
        <f>VLOOKUP(B210,Preisliste!$A$2:$B$200,2,FALSE)</f>
        <v>#N/A</v>
      </c>
      <c r="F210" s="7">
        <f t="shared" si="10"/>
        <v>0</v>
      </c>
      <c r="G210" s="20">
        <f t="shared" si="11"/>
        <v>0</v>
      </c>
    </row>
    <row r="211" spans="1:7" x14ac:dyDescent="0.25">
      <c r="A211"/>
      <c r="B211"/>
      <c r="C211"/>
      <c r="D211" s="7" t="e">
        <f>VLOOKUP(B211,Preisliste!$A$2:$B$200,2,FALSE)</f>
        <v>#N/A</v>
      </c>
      <c r="F211" s="7">
        <f t="shared" si="10"/>
        <v>0</v>
      </c>
      <c r="G211" s="20">
        <f t="shared" si="11"/>
        <v>0</v>
      </c>
    </row>
    <row r="212" spans="1:7" x14ac:dyDescent="0.25">
      <c r="A212"/>
      <c r="B212"/>
      <c r="C212"/>
      <c r="D212" s="7" t="e">
        <f>VLOOKUP(B212,Preisliste!$A$2:$B$200,2,FALSE)</f>
        <v>#N/A</v>
      </c>
      <c r="F212" s="7">
        <f t="shared" si="10"/>
        <v>0</v>
      </c>
      <c r="G212" s="20">
        <f t="shared" si="11"/>
        <v>0</v>
      </c>
    </row>
    <row r="213" spans="1:7" x14ac:dyDescent="0.25">
      <c r="A213"/>
      <c r="B213"/>
      <c r="C213"/>
      <c r="D213" s="7" t="e">
        <f>VLOOKUP(B213,Preisliste!$A$2:$B$200,2,FALSE)</f>
        <v>#N/A</v>
      </c>
      <c r="F213" s="7">
        <f t="shared" si="10"/>
        <v>0</v>
      </c>
      <c r="G213" s="20">
        <f t="shared" si="11"/>
        <v>0</v>
      </c>
    </row>
    <row r="214" spans="1:7" x14ac:dyDescent="0.25">
      <c r="A214"/>
      <c r="B214"/>
      <c r="C214"/>
      <c r="D214" s="7" t="e">
        <f>VLOOKUP(B214,Preisliste!$A$2:$B$200,2,FALSE)</f>
        <v>#N/A</v>
      </c>
      <c r="F214" s="7">
        <f t="shared" si="10"/>
        <v>0</v>
      </c>
      <c r="G214" s="20">
        <f t="shared" si="11"/>
        <v>0</v>
      </c>
    </row>
    <row r="215" spans="1:7" x14ac:dyDescent="0.25">
      <c r="A215"/>
      <c r="B215"/>
      <c r="C215"/>
      <c r="D215" s="7" t="e">
        <f>VLOOKUP(B215,Preisliste!$A$2:$B$200,2,FALSE)</f>
        <v>#N/A</v>
      </c>
      <c r="F215" s="7">
        <f t="shared" si="10"/>
        <v>0</v>
      </c>
      <c r="G215" s="20">
        <f t="shared" si="11"/>
        <v>0</v>
      </c>
    </row>
    <row r="216" spans="1:7" x14ac:dyDescent="0.25">
      <c r="A216"/>
      <c r="B216"/>
      <c r="C216"/>
      <c r="D216" s="7" t="e">
        <f>VLOOKUP(B216,Preisliste!$A$2:$B$200,2,FALSE)</f>
        <v>#N/A</v>
      </c>
      <c r="F216" s="7">
        <f t="shared" si="10"/>
        <v>0</v>
      </c>
      <c r="G216" s="20">
        <f t="shared" si="11"/>
        <v>0</v>
      </c>
    </row>
    <row r="217" spans="1:7" x14ac:dyDescent="0.25">
      <c r="A217"/>
      <c r="B217"/>
      <c r="C217"/>
      <c r="D217" s="7" t="e">
        <f>VLOOKUP(B217,Preisliste!$A$2:$B$200,2,FALSE)</f>
        <v>#N/A</v>
      </c>
      <c r="F217" s="7">
        <f t="shared" si="10"/>
        <v>0</v>
      </c>
      <c r="G217" s="20">
        <f t="shared" si="11"/>
        <v>0</v>
      </c>
    </row>
    <row r="218" spans="1:7" x14ac:dyDescent="0.25">
      <c r="A218"/>
      <c r="B218"/>
      <c r="C218"/>
      <c r="D218" s="7" t="e">
        <f>VLOOKUP(B218,Preisliste!$A$2:$B$200,2,FALSE)</f>
        <v>#N/A</v>
      </c>
      <c r="F218" s="7">
        <f t="shared" si="10"/>
        <v>0</v>
      </c>
      <c r="G218" s="20">
        <f t="shared" si="11"/>
        <v>0</v>
      </c>
    </row>
    <row r="219" spans="1:7" x14ac:dyDescent="0.25">
      <c r="A219"/>
      <c r="B219"/>
      <c r="C219"/>
      <c r="D219" s="7" t="e">
        <f>VLOOKUP(B219,Preisliste!$A$2:$B$200,2,FALSE)</f>
        <v>#N/A</v>
      </c>
      <c r="F219" s="7">
        <f t="shared" si="10"/>
        <v>0</v>
      </c>
      <c r="G219" s="20">
        <f t="shared" si="11"/>
        <v>0</v>
      </c>
    </row>
    <row r="220" spans="1:7" x14ac:dyDescent="0.25">
      <c r="A220"/>
      <c r="B220"/>
      <c r="C220"/>
      <c r="D220" s="7" t="e">
        <f>VLOOKUP(B220,Preisliste!$A$2:$B$200,2,FALSE)</f>
        <v>#N/A</v>
      </c>
      <c r="F220" s="7">
        <f t="shared" si="10"/>
        <v>0</v>
      </c>
      <c r="G220" s="20">
        <f t="shared" si="11"/>
        <v>0</v>
      </c>
    </row>
    <row r="221" spans="1:7" x14ac:dyDescent="0.25">
      <c r="A221"/>
      <c r="B221"/>
      <c r="C221"/>
      <c r="D221" s="7" t="e">
        <f>VLOOKUP(B221,Preisliste!$A$2:$B$200,2,FALSE)</f>
        <v>#N/A</v>
      </c>
      <c r="F221" s="7">
        <f t="shared" si="10"/>
        <v>0</v>
      </c>
      <c r="G221" s="20">
        <f t="shared" si="11"/>
        <v>0</v>
      </c>
    </row>
    <row r="222" spans="1:7" x14ac:dyDescent="0.25">
      <c r="A222"/>
      <c r="B222"/>
      <c r="C222"/>
      <c r="D222" s="7" t="e">
        <f>VLOOKUP(B222,Preisliste!$A$2:$B$200,2,FALSE)</f>
        <v>#N/A</v>
      </c>
      <c r="F222" s="7">
        <f t="shared" si="10"/>
        <v>0</v>
      </c>
      <c r="G222" s="20">
        <f t="shared" si="11"/>
        <v>0</v>
      </c>
    </row>
    <row r="223" spans="1:7" x14ac:dyDescent="0.25">
      <c r="A223"/>
      <c r="B223"/>
      <c r="C223"/>
      <c r="D223" s="7" t="e">
        <f>VLOOKUP(B223,Preisliste!$A$2:$B$200,2,FALSE)</f>
        <v>#N/A</v>
      </c>
      <c r="F223" s="7">
        <f t="shared" si="10"/>
        <v>0</v>
      </c>
      <c r="G223" s="20">
        <f t="shared" si="11"/>
        <v>0</v>
      </c>
    </row>
    <row r="224" spans="1:7" x14ac:dyDescent="0.25">
      <c r="A224" s="30"/>
      <c r="B224"/>
      <c r="C224"/>
      <c r="D224" s="7" t="e">
        <f>VLOOKUP(B224,Preisliste!$A$2:$B$200,2,FALSE)</f>
        <v>#N/A</v>
      </c>
      <c r="F224" s="7">
        <f t="shared" si="10"/>
        <v>0</v>
      </c>
      <c r="G224" s="20">
        <f t="shared" si="11"/>
        <v>0</v>
      </c>
    </row>
    <row r="225" spans="1:8" x14ac:dyDescent="0.25">
      <c r="A225" s="30"/>
      <c r="B225"/>
      <c r="C225"/>
      <c r="D225" s="7" t="e">
        <f>VLOOKUP(B225,Preisliste!$A$2:$B$200,2,FALSE)</f>
        <v>#N/A</v>
      </c>
      <c r="F225" s="7">
        <f t="shared" si="10"/>
        <v>0</v>
      </c>
      <c r="G225" s="20">
        <f t="shared" si="11"/>
        <v>0</v>
      </c>
    </row>
    <row r="226" spans="1:8" x14ac:dyDescent="0.25">
      <c r="A226" s="30"/>
      <c r="B226"/>
      <c r="C226"/>
      <c r="D226" s="7" t="e">
        <f>VLOOKUP(B226,Preisliste!$A$2:$B$200,2,FALSE)</f>
        <v>#N/A</v>
      </c>
      <c r="F226" s="7">
        <f t="shared" si="10"/>
        <v>0</v>
      </c>
      <c r="G226" s="20">
        <f t="shared" si="11"/>
        <v>0</v>
      </c>
    </row>
    <row r="227" spans="1:8" x14ac:dyDescent="0.25">
      <c r="A227" s="30"/>
      <c r="B227"/>
      <c r="C227"/>
      <c r="D227" s="7" t="e">
        <f>VLOOKUP(B227,Preisliste!$A$2:$B$200,2,FALSE)</f>
        <v>#N/A</v>
      </c>
      <c r="F227" s="7">
        <f t="shared" si="10"/>
        <v>0</v>
      </c>
      <c r="G227" s="20">
        <f t="shared" si="11"/>
        <v>0</v>
      </c>
    </row>
    <row r="228" spans="1:8" x14ac:dyDescent="0.25">
      <c r="A228" s="30"/>
      <c r="B228"/>
      <c r="C228"/>
      <c r="D228" s="7" t="e">
        <f>VLOOKUP(B228,Preisliste!$A$2:$B$200,2,FALSE)</f>
        <v>#N/A</v>
      </c>
      <c r="F228" s="7">
        <f t="shared" si="10"/>
        <v>0</v>
      </c>
      <c r="G228" s="20">
        <f t="shared" si="11"/>
        <v>0</v>
      </c>
    </row>
    <row r="229" spans="1:8" x14ac:dyDescent="0.25">
      <c r="A229" s="30"/>
      <c r="B229"/>
      <c r="C229"/>
      <c r="D229" s="7" t="e">
        <f>VLOOKUP(B229,Preisliste!$A$2:$B$200,2,FALSE)</f>
        <v>#N/A</v>
      </c>
      <c r="F229" s="7">
        <f t="shared" si="10"/>
        <v>0</v>
      </c>
      <c r="G229" s="20">
        <f t="shared" si="11"/>
        <v>0</v>
      </c>
    </row>
    <row r="230" spans="1:8" x14ac:dyDescent="0.25">
      <c r="A230" s="30"/>
      <c r="B230"/>
      <c r="C230"/>
      <c r="D230" s="7" t="e">
        <f>VLOOKUP(B230,Preisliste!$A$2:$B$200,2,FALSE)</f>
        <v>#N/A</v>
      </c>
      <c r="F230" s="7">
        <f t="shared" si="10"/>
        <v>0</v>
      </c>
      <c r="G230" s="20">
        <f t="shared" si="11"/>
        <v>0</v>
      </c>
    </row>
    <row r="231" spans="1:8" x14ac:dyDescent="0.25">
      <c r="A231" s="30"/>
      <c r="B231"/>
      <c r="C231"/>
      <c r="D231" s="7" t="e">
        <f>VLOOKUP(B231,Preisliste!$A$2:$B$200,2,FALSE)</f>
        <v>#N/A</v>
      </c>
      <c r="F231" s="7">
        <f t="shared" si="10"/>
        <v>0</v>
      </c>
      <c r="G231" s="20">
        <f t="shared" si="11"/>
        <v>0</v>
      </c>
    </row>
    <row r="232" spans="1:8" s="7" customFormat="1" x14ac:dyDescent="0.25">
      <c r="A232" s="30"/>
      <c r="B232"/>
      <c r="C232"/>
      <c r="D232" s="7" t="e">
        <f>VLOOKUP(B232,Preisliste!$A$2:$B$200,2,FALSE)</f>
        <v>#N/A</v>
      </c>
      <c r="E232" s="8"/>
      <c r="F232" s="7">
        <f t="shared" si="10"/>
        <v>0</v>
      </c>
      <c r="G232" s="20">
        <f t="shared" si="11"/>
        <v>0</v>
      </c>
      <c r="H232"/>
    </row>
    <row r="233" spans="1:8" s="7" customFormat="1" x14ac:dyDescent="0.25">
      <c r="A233" s="30"/>
      <c r="B233"/>
      <c r="C233"/>
      <c r="D233" s="7" t="e">
        <f>VLOOKUP(B233,Preisliste!$A$2:$B$200,2,FALSE)</f>
        <v>#N/A</v>
      </c>
      <c r="E233" s="8"/>
      <c r="F233" s="7">
        <f t="shared" si="10"/>
        <v>0</v>
      </c>
      <c r="G233" s="20">
        <f t="shared" si="11"/>
        <v>0</v>
      </c>
      <c r="H233"/>
    </row>
    <row r="234" spans="1:8" s="7" customFormat="1" x14ac:dyDescent="0.25">
      <c r="A234" s="30"/>
      <c r="B234"/>
      <c r="C234"/>
      <c r="D234" s="7" t="e">
        <f>VLOOKUP(B234,Preisliste!$A$2:$B$200,2,FALSE)</f>
        <v>#N/A</v>
      </c>
      <c r="E234" s="8"/>
      <c r="F234" s="7">
        <f t="shared" si="10"/>
        <v>0</v>
      </c>
      <c r="G234" s="20">
        <f t="shared" si="11"/>
        <v>0</v>
      </c>
      <c r="H234"/>
    </row>
    <row r="235" spans="1:8" s="7" customFormat="1" x14ac:dyDescent="0.25">
      <c r="A235"/>
      <c r="B235"/>
      <c r="C235"/>
      <c r="D235" s="7" t="e">
        <f>VLOOKUP(B235,Preisliste!$A$2:$B$200,2,FALSE)</f>
        <v>#N/A</v>
      </c>
      <c r="E235" s="8"/>
      <c r="G235" s="20"/>
      <c r="H235"/>
    </row>
    <row r="236" spans="1:8" s="7" customFormat="1" x14ac:dyDescent="0.25">
      <c r="A236"/>
      <c r="B236"/>
      <c r="C236"/>
      <c r="D236" s="7" t="e">
        <f>VLOOKUP(B236,Preisliste!$A$2:$B$200,2,FALSE)</f>
        <v>#N/A</v>
      </c>
      <c r="E236" s="8"/>
      <c r="G236" s="20"/>
      <c r="H236"/>
    </row>
    <row r="237" spans="1:8" s="7" customFormat="1" x14ac:dyDescent="0.25">
      <c r="A237"/>
      <c r="B237"/>
      <c r="C237"/>
      <c r="D237" s="7" t="e">
        <f>VLOOKUP(B237,Preisliste!$A$2:$B$200,2,FALSE)</f>
        <v>#N/A</v>
      </c>
      <c r="E237" s="8"/>
      <c r="G237" s="20"/>
      <c r="H237"/>
    </row>
    <row r="238" spans="1:8" s="7" customFormat="1" x14ac:dyDescent="0.25">
      <c r="A238"/>
      <c r="B238"/>
      <c r="C238"/>
      <c r="D238" s="7" t="e">
        <f>VLOOKUP(B238,Preisliste!$A$2:$B$200,2,FALSE)</f>
        <v>#N/A</v>
      </c>
      <c r="E238" s="8"/>
      <c r="G238" s="20"/>
      <c r="H238"/>
    </row>
    <row r="239" spans="1:8" s="7" customFormat="1" x14ac:dyDescent="0.25">
      <c r="A239"/>
      <c r="B239"/>
      <c r="C239"/>
      <c r="D239" s="7" t="e">
        <f>VLOOKUP(B239,Preisliste!$A$2:$B$200,2,FALSE)</f>
        <v>#N/A</v>
      </c>
      <c r="E239" s="8"/>
      <c r="G239" s="20"/>
      <c r="H239"/>
    </row>
    <row r="240" spans="1:8" s="7" customFormat="1" x14ac:dyDescent="0.25">
      <c r="A240"/>
      <c r="B240"/>
      <c r="C240"/>
      <c r="D240" s="7" t="e">
        <f>VLOOKUP(B240,Preisliste!$A$2:$B$200,2,FALSE)</f>
        <v>#N/A</v>
      </c>
      <c r="E240" s="8"/>
      <c r="G240" s="20"/>
      <c r="H240"/>
    </row>
    <row r="241" spans="1:8" s="7" customFormat="1" x14ac:dyDescent="0.25">
      <c r="A241"/>
      <c r="B241"/>
      <c r="C241"/>
      <c r="D241" s="7" t="e">
        <f>VLOOKUP(B241,Preisliste!$A$2:$B$200,2,FALSE)</f>
        <v>#N/A</v>
      </c>
      <c r="E241" s="8"/>
      <c r="G241" s="20"/>
      <c r="H241"/>
    </row>
    <row r="242" spans="1:8" s="7" customFormat="1" x14ac:dyDescent="0.25">
      <c r="A242"/>
      <c r="B242"/>
      <c r="C242"/>
      <c r="D242" s="7" t="e">
        <f>VLOOKUP(B242,Preisliste!$A$2:$B$200,2,FALSE)</f>
        <v>#N/A</v>
      </c>
      <c r="E242" s="8"/>
      <c r="G242" s="20"/>
      <c r="H242"/>
    </row>
    <row r="243" spans="1:8" s="7" customFormat="1" x14ac:dyDescent="0.25">
      <c r="A243"/>
      <c r="B243"/>
      <c r="C243"/>
      <c r="D243" s="7" t="e">
        <f>VLOOKUP(B243,Preisliste!$A$2:$B$200,2,FALSE)</f>
        <v>#N/A</v>
      </c>
      <c r="E243" s="8"/>
      <c r="G243" s="20"/>
      <c r="H243"/>
    </row>
    <row r="244" spans="1:8" s="7" customFormat="1" x14ac:dyDescent="0.25">
      <c r="A244"/>
      <c r="B244"/>
      <c r="C244"/>
      <c r="D244" s="7" t="e">
        <f>VLOOKUP(B244,Preisliste!$A$2:$B$200,2,FALSE)</f>
        <v>#N/A</v>
      </c>
      <c r="E244" s="8"/>
      <c r="G244" s="20"/>
      <c r="H244"/>
    </row>
    <row r="245" spans="1:8" s="7" customFormat="1" x14ac:dyDescent="0.25">
      <c r="A245"/>
      <c r="B245"/>
      <c r="C245"/>
      <c r="D245" s="7" t="e">
        <f>VLOOKUP(B245,Preisliste!$A$2:$B$200,2,FALSE)</f>
        <v>#N/A</v>
      </c>
      <c r="E245" s="8"/>
      <c r="G245" s="20"/>
      <c r="H245"/>
    </row>
    <row r="246" spans="1:8" x14ac:dyDescent="0.25">
      <c r="A246"/>
      <c r="B246"/>
      <c r="C246"/>
      <c r="D246" s="7" t="e">
        <f>VLOOKUP(B246,Preisliste!$A$2:$B$200,2,FALSE)</f>
        <v>#N/A</v>
      </c>
    </row>
    <row r="247" spans="1:8" x14ac:dyDescent="0.25">
      <c r="A247"/>
      <c r="B247"/>
      <c r="C247"/>
      <c r="D247" s="7" t="e">
        <f>VLOOKUP(B247,Preisliste!$A$2:$B$200,2,FALSE)</f>
        <v>#N/A</v>
      </c>
    </row>
    <row r="248" spans="1:8" x14ac:dyDescent="0.25">
      <c r="A248"/>
      <c r="B248"/>
      <c r="C248"/>
      <c r="D248" s="7" t="e">
        <f>VLOOKUP(B248,Preisliste!$A$2:$B$200,2,FALSE)</f>
        <v>#N/A</v>
      </c>
    </row>
    <row r="249" spans="1:8" s="7" customFormat="1" x14ac:dyDescent="0.25">
      <c r="A249"/>
      <c r="B249"/>
      <c r="C249"/>
      <c r="D249" s="7" t="e">
        <f>VLOOKUP(B249,Preisliste!$A$2:$B$200,2,FALSE)</f>
        <v>#N/A</v>
      </c>
      <c r="E249" s="8"/>
      <c r="G249" s="20"/>
      <c r="H249"/>
    </row>
    <row r="250" spans="1:8" s="7" customFormat="1" x14ac:dyDescent="0.25">
      <c r="A250"/>
      <c r="B250"/>
      <c r="C250"/>
      <c r="D250" s="7" t="e">
        <f>VLOOKUP(B250,Preisliste!$A$2:$B$200,2,FALSE)</f>
        <v>#N/A</v>
      </c>
      <c r="E250" s="8"/>
      <c r="G250" s="20"/>
      <c r="H250"/>
    </row>
    <row r="251" spans="1:8" s="7" customFormat="1" x14ac:dyDescent="0.25">
      <c r="A251"/>
      <c r="B251"/>
      <c r="C251"/>
      <c r="D251" s="7" t="e">
        <f>VLOOKUP(B251,Preisliste!$A$2:$B$200,2,FALSE)</f>
        <v>#N/A</v>
      </c>
      <c r="E251" s="8"/>
      <c r="G251" s="20"/>
      <c r="H251"/>
    </row>
    <row r="252" spans="1:8" s="7" customFormat="1" x14ac:dyDescent="0.25">
      <c r="A252"/>
      <c r="B252"/>
      <c r="C252"/>
      <c r="D252" s="7" t="e">
        <f>VLOOKUP(B252,Preisliste!$A$2:$B$200,2,FALSE)</f>
        <v>#N/A</v>
      </c>
      <c r="E252" s="8"/>
      <c r="G252" s="20"/>
      <c r="H252"/>
    </row>
    <row r="253" spans="1:8" s="7" customFormat="1" x14ac:dyDescent="0.25">
      <c r="A253"/>
      <c r="B253"/>
      <c r="C253"/>
      <c r="D253" s="7" t="e">
        <f>VLOOKUP(B253,Preisliste!$A$2:$B$200,2,FALSE)</f>
        <v>#N/A</v>
      </c>
      <c r="E253" s="8"/>
      <c r="G253" s="20"/>
      <c r="H253"/>
    </row>
    <row r="254" spans="1:8" s="7" customFormat="1" x14ac:dyDescent="0.25">
      <c r="A254"/>
      <c r="B254"/>
      <c r="C254"/>
      <c r="D254" s="7" t="e">
        <f>VLOOKUP(B254,Preisliste!$A$2:$B$200,2,FALSE)</f>
        <v>#N/A</v>
      </c>
      <c r="E254" s="8"/>
      <c r="G254" s="20"/>
      <c r="H254"/>
    </row>
    <row r="255" spans="1:8" s="7" customFormat="1" x14ac:dyDescent="0.25">
      <c r="A255"/>
      <c r="B255"/>
      <c r="C255"/>
      <c r="D255" s="7" t="e">
        <f>VLOOKUP(B255,Preisliste!$A$2:$B$200,2,FALSE)</f>
        <v>#N/A</v>
      </c>
      <c r="E255" s="8"/>
      <c r="G255" s="20"/>
      <c r="H255"/>
    </row>
    <row r="256" spans="1:8" s="7" customFormat="1" x14ac:dyDescent="0.25">
      <c r="A256"/>
      <c r="B256"/>
      <c r="C256"/>
      <c r="D256" s="7" t="e">
        <f>VLOOKUP(B256,Preisliste!$A$2:$B$200,2,FALSE)</f>
        <v>#N/A</v>
      </c>
      <c r="E256" s="8"/>
      <c r="G256" s="20"/>
      <c r="H256"/>
    </row>
    <row r="257" spans="1:8" s="7" customFormat="1" x14ac:dyDescent="0.25">
      <c r="A257"/>
      <c r="B257"/>
      <c r="C257"/>
      <c r="D257" s="7" t="e">
        <f>VLOOKUP(B257,Preisliste!$A$2:$B$200,2,FALSE)</f>
        <v>#N/A</v>
      </c>
      <c r="E257" s="8"/>
      <c r="G257" s="20"/>
      <c r="H257"/>
    </row>
    <row r="258" spans="1:8" s="7" customFormat="1" x14ac:dyDescent="0.25">
      <c r="A258"/>
      <c r="B258"/>
      <c r="C258"/>
      <c r="D258" s="7" t="e">
        <f>VLOOKUP(B258,Preisliste!$A$2:$B$200,2,FALSE)</f>
        <v>#N/A</v>
      </c>
      <c r="E258" s="8"/>
      <c r="G258" s="20"/>
      <c r="H258"/>
    </row>
    <row r="259" spans="1:8" s="7" customFormat="1" x14ac:dyDescent="0.25">
      <c r="A259"/>
      <c r="B259"/>
      <c r="C259"/>
      <c r="D259" s="7" t="e">
        <f>VLOOKUP(B259,Preisliste!$A$2:$B$200,2,FALSE)</f>
        <v>#N/A</v>
      </c>
      <c r="E259" s="8"/>
      <c r="G259" s="20"/>
      <c r="H259"/>
    </row>
    <row r="260" spans="1:8" s="7" customFormat="1" x14ac:dyDescent="0.25">
      <c r="A260"/>
      <c r="B260"/>
      <c r="C260"/>
      <c r="D260" s="7" t="e">
        <f>VLOOKUP(B260,Preisliste!$A$2:$B$200,2,FALSE)</f>
        <v>#N/A</v>
      </c>
      <c r="E260" s="8"/>
      <c r="G260" s="20"/>
      <c r="H260"/>
    </row>
    <row r="261" spans="1:8" s="7" customFormat="1" x14ac:dyDescent="0.25">
      <c r="A261"/>
      <c r="B261"/>
      <c r="C261"/>
      <c r="D261" s="7" t="e">
        <f>VLOOKUP(B261,Preisliste!$A$2:$B$200,2,FALSE)</f>
        <v>#N/A</v>
      </c>
      <c r="E261" s="8"/>
      <c r="G261" s="20"/>
      <c r="H261"/>
    </row>
    <row r="262" spans="1:8" s="7" customFormat="1" x14ac:dyDescent="0.25">
      <c r="A262"/>
      <c r="B262"/>
      <c r="C262"/>
      <c r="D262" s="7" t="e">
        <f>VLOOKUP(B262,Preisliste!$A$2:$B$200,2,FALSE)</f>
        <v>#N/A</v>
      </c>
      <c r="E262" s="8"/>
      <c r="G262" s="20"/>
      <c r="H262"/>
    </row>
    <row r="263" spans="1:8" s="7" customFormat="1" x14ac:dyDescent="0.25">
      <c r="A263"/>
      <c r="B263"/>
      <c r="C263"/>
      <c r="D263" s="7" t="e">
        <f>VLOOKUP(B263,Preisliste!$A$2:$B$200,2,FALSE)</f>
        <v>#N/A</v>
      </c>
      <c r="E263" s="8"/>
      <c r="G263" s="20"/>
      <c r="H263"/>
    </row>
    <row r="264" spans="1:8" s="7" customFormat="1" x14ac:dyDescent="0.25">
      <c r="A264"/>
      <c r="B264"/>
      <c r="C264"/>
      <c r="D264" s="7" t="e">
        <f>VLOOKUP(B264,Preisliste!$A$2:$B$200,2,FALSE)</f>
        <v>#N/A</v>
      </c>
      <c r="E264" s="8"/>
      <c r="G264" s="20"/>
      <c r="H264"/>
    </row>
    <row r="265" spans="1:8" s="7" customFormat="1" x14ac:dyDescent="0.25">
      <c r="A265"/>
      <c r="B265"/>
      <c r="C265"/>
      <c r="D265" s="7" t="e">
        <f>VLOOKUP(B265,Preisliste!$A$2:$B$200,2,FALSE)</f>
        <v>#N/A</v>
      </c>
      <c r="E265" s="8"/>
      <c r="G265" s="20"/>
      <c r="H265"/>
    </row>
    <row r="266" spans="1:8" s="7" customFormat="1" x14ac:dyDescent="0.25">
      <c r="A266"/>
      <c r="B266"/>
      <c r="C266"/>
      <c r="D266" s="7" t="e">
        <f>VLOOKUP(B266,Preisliste!$A$2:$B$200,2,FALSE)</f>
        <v>#N/A</v>
      </c>
      <c r="E266" s="8"/>
      <c r="G266" s="20"/>
      <c r="H266"/>
    </row>
    <row r="267" spans="1:8" s="7" customFormat="1" x14ac:dyDescent="0.25">
      <c r="A267"/>
      <c r="B267"/>
      <c r="C267"/>
      <c r="D267" s="7" t="e">
        <f>VLOOKUP(B267,Preisliste!$A$2:$B$200,2,FALSE)</f>
        <v>#N/A</v>
      </c>
      <c r="E267" s="8"/>
      <c r="G267" s="20"/>
      <c r="H267"/>
    </row>
    <row r="268" spans="1:8" s="7" customFormat="1" x14ac:dyDescent="0.25">
      <c r="A268"/>
      <c r="B268"/>
      <c r="C268"/>
      <c r="D268" s="7" t="e">
        <f>VLOOKUP(B268,Preisliste!$A$2:$B$200,2,FALSE)</f>
        <v>#N/A</v>
      </c>
      <c r="E268" s="8"/>
      <c r="G268" s="20"/>
      <c r="H268"/>
    </row>
    <row r="269" spans="1:8" s="7" customFormat="1" x14ac:dyDescent="0.25">
      <c r="A269"/>
      <c r="B269"/>
      <c r="C269"/>
      <c r="D269" s="7" t="e">
        <f>VLOOKUP(B269,Preisliste!$A$2:$B$200,2,FALSE)</f>
        <v>#N/A</v>
      </c>
      <c r="E269" s="8"/>
      <c r="G269" s="20"/>
      <c r="H269"/>
    </row>
    <row r="270" spans="1:8" s="7" customFormat="1" x14ac:dyDescent="0.25">
      <c r="A270"/>
      <c r="B270"/>
      <c r="C270"/>
      <c r="D270" s="7" t="e">
        <f>VLOOKUP(B270,Preisliste!$A$2:$B$200,2,FALSE)</f>
        <v>#N/A</v>
      </c>
      <c r="E270" s="8"/>
      <c r="G270" s="20"/>
      <c r="H270"/>
    </row>
    <row r="271" spans="1:8" s="7" customFormat="1" x14ac:dyDescent="0.25">
      <c r="A271"/>
      <c r="B271"/>
      <c r="C271"/>
      <c r="D271" s="7" t="e">
        <f>VLOOKUP(B271,Preisliste!$A$2:$B$200,2,FALSE)</f>
        <v>#N/A</v>
      </c>
      <c r="E271" s="8"/>
      <c r="G271" s="20"/>
      <c r="H271"/>
    </row>
    <row r="272" spans="1:8" s="7" customFormat="1" x14ac:dyDescent="0.25">
      <c r="A272"/>
      <c r="B272"/>
      <c r="C272"/>
      <c r="D272" s="7" t="e">
        <f>VLOOKUP(B272,Preisliste!$A$2:$B$200,2,FALSE)</f>
        <v>#N/A</v>
      </c>
      <c r="E272" s="8"/>
      <c r="G272" s="20"/>
      <c r="H272"/>
    </row>
    <row r="273" spans="1:8" s="7" customFormat="1" x14ac:dyDescent="0.25">
      <c r="A273"/>
      <c r="B273"/>
      <c r="C273"/>
      <c r="D273" s="7" t="e">
        <f>VLOOKUP(B273,Preisliste!$A$2:$B$200,2,FALSE)</f>
        <v>#N/A</v>
      </c>
      <c r="E273" s="8"/>
      <c r="G273" s="20"/>
      <c r="H273"/>
    </row>
    <row r="274" spans="1:8" s="7" customFormat="1" x14ac:dyDescent="0.25">
      <c r="A274"/>
      <c r="B274"/>
      <c r="C274"/>
      <c r="D274" s="7" t="e">
        <f>VLOOKUP(B274,Preisliste!$A$2:$B$200,2,FALSE)</f>
        <v>#N/A</v>
      </c>
      <c r="E274" s="8"/>
      <c r="G274" s="20"/>
      <c r="H274"/>
    </row>
    <row r="275" spans="1:8" s="7" customFormat="1" x14ac:dyDescent="0.25">
      <c r="A275"/>
      <c r="B275"/>
      <c r="C275"/>
      <c r="D275" s="7" t="e">
        <f>VLOOKUP(B275,Preisliste!$A$2:$B$200,2,FALSE)</f>
        <v>#N/A</v>
      </c>
      <c r="E275" s="8"/>
      <c r="G275" s="20"/>
      <c r="H275"/>
    </row>
    <row r="276" spans="1:8" s="7" customFormat="1" x14ac:dyDescent="0.25">
      <c r="A276"/>
      <c r="B276"/>
      <c r="C276"/>
      <c r="D276" s="7" t="e">
        <f>VLOOKUP(B276,Preisliste!$A$2:$B$200,2,FALSE)</f>
        <v>#N/A</v>
      </c>
      <c r="E276" s="8"/>
      <c r="G276" s="20"/>
      <c r="H276"/>
    </row>
    <row r="277" spans="1:8" s="7" customFormat="1" x14ac:dyDescent="0.25">
      <c r="A277"/>
      <c r="B277"/>
      <c r="C277"/>
      <c r="D277" s="7" t="e">
        <f>VLOOKUP(B277,Preisliste!$A$2:$B$200,2,FALSE)</f>
        <v>#N/A</v>
      </c>
      <c r="E277" s="8"/>
      <c r="G277" s="20"/>
      <c r="H277"/>
    </row>
    <row r="278" spans="1:8" s="7" customFormat="1" x14ac:dyDescent="0.25">
      <c r="A278"/>
      <c r="B278"/>
      <c r="C278"/>
      <c r="D278" s="7" t="e">
        <f>VLOOKUP(B278,Preisliste!$A$2:$B$200,2,FALSE)</f>
        <v>#N/A</v>
      </c>
      <c r="E278" s="8"/>
      <c r="G278" s="20"/>
      <c r="H278"/>
    </row>
    <row r="279" spans="1:8" s="7" customFormat="1" x14ac:dyDescent="0.25">
      <c r="A279"/>
      <c r="B279"/>
      <c r="C279"/>
      <c r="D279" s="7" t="e">
        <f>VLOOKUP(B279,Preisliste!$A$2:$B$200,2,FALSE)</f>
        <v>#N/A</v>
      </c>
      <c r="E279" s="8"/>
      <c r="G279" s="20"/>
      <c r="H279"/>
    </row>
    <row r="280" spans="1:8" s="7" customFormat="1" x14ac:dyDescent="0.25">
      <c r="A280"/>
      <c r="B280"/>
      <c r="C280"/>
      <c r="D280" s="7" t="e">
        <f>VLOOKUP(B280,Preisliste!$A$2:$B$200,2,FALSE)</f>
        <v>#N/A</v>
      </c>
      <c r="E280" s="8"/>
      <c r="G280" s="20"/>
      <c r="H280"/>
    </row>
    <row r="281" spans="1:8" s="7" customFormat="1" x14ac:dyDescent="0.25">
      <c r="A281"/>
      <c r="B281"/>
      <c r="C281"/>
      <c r="D281" s="7" t="e">
        <f>VLOOKUP(B281,Preisliste!$A$2:$B$200,2,FALSE)</f>
        <v>#N/A</v>
      </c>
      <c r="E281" s="8"/>
      <c r="G281" s="20"/>
      <c r="H281"/>
    </row>
    <row r="282" spans="1:8" x14ac:dyDescent="0.25">
      <c r="A282"/>
      <c r="B282"/>
      <c r="C282"/>
      <c r="D282" s="7" t="e">
        <f>VLOOKUP(B282,Preisliste!$A$2:$B$200,2,FALSE)</f>
        <v>#N/A</v>
      </c>
    </row>
    <row r="283" spans="1:8" s="7" customFormat="1" x14ac:dyDescent="0.25">
      <c r="A283" s="5"/>
      <c r="B283" s="25"/>
      <c r="C283" s="6"/>
      <c r="D283" s="7" t="e">
        <f>VLOOKUP(B283,Preisliste!$A$2:$B$200,2,FALSE)</f>
        <v>#N/A</v>
      </c>
      <c r="E283" s="8"/>
      <c r="G283" s="20"/>
      <c r="H283"/>
    </row>
    <row r="284" spans="1:8" s="7" customFormat="1" ht="15.75" thickBot="1" x14ac:dyDescent="0.3">
      <c r="A284" s="5"/>
      <c r="B284" s="25"/>
      <c r="C284" s="6"/>
      <c r="E284" s="8"/>
      <c r="G284" s="20"/>
      <c r="H284"/>
    </row>
    <row r="285" spans="1:8" s="7" customFormat="1" ht="15.75" thickTop="1" x14ac:dyDescent="0.25">
      <c r="A285" s="5"/>
      <c r="B285" s="26" t="s">
        <v>118</v>
      </c>
      <c r="C285" s="10"/>
      <c r="D285" s="11"/>
      <c r="E285" s="12" t="e">
        <f>SUM(E2:E282)</f>
        <v>#N/A</v>
      </c>
      <c r="G285" s="20"/>
      <c r="H285"/>
    </row>
    <row r="286" spans="1:8" s="7" customFormat="1" x14ac:dyDescent="0.25">
      <c r="A286" s="5"/>
      <c r="B286" s="27" t="s">
        <v>119</v>
      </c>
      <c r="C286" s="6"/>
      <c r="E286" s="14">
        <f>0-SUM(F2:F282)</f>
        <v>0</v>
      </c>
      <c r="G286" s="20"/>
      <c r="H286"/>
    </row>
    <row r="287" spans="1:8" s="7" customFormat="1" x14ac:dyDescent="0.25">
      <c r="A287" s="5"/>
      <c r="B287" s="27" t="s">
        <v>120</v>
      </c>
      <c r="C287" s="6"/>
      <c r="E287" s="14">
        <f>0-SUM(G2:G282)</f>
        <v>0</v>
      </c>
      <c r="G287" s="20"/>
      <c r="H287"/>
    </row>
    <row r="288" spans="1:8" s="7" customFormat="1" x14ac:dyDescent="0.25">
      <c r="A288" s="5"/>
      <c r="B288" s="28" t="s">
        <v>121</v>
      </c>
      <c r="C288" s="15"/>
      <c r="D288" s="16"/>
      <c r="E288" s="17" t="e">
        <f>E285+E286</f>
        <v>#N/A</v>
      </c>
      <c r="G288" s="20"/>
      <c r="H288"/>
    </row>
    <row r="289" spans="1:8" s="7" customFormat="1" x14ac:dyDescent="0.25">
      <c r="A289" s="5"/>
      <c r="B289" s="28" t="s">
        <v>122</v>
      </c>
      <c r="C289" s="15"/>
      <c r="D289" s="16"/>
      <c r="E289" s="17" t="e">
        <f>E285+E286+E287</f>
        <v>#N/A</v>
      </c>
      <c r="G289" s="20"/>
      <c r="H289"/>
    </row>
    <row r="290" spans="1:8" s="7" customFormat="1" x14ac:dyDescent="0.25">
      <c r="A290" s="5"/>
      <c r="B290" s="27"/>
      <c r="C290" s="6"/>
      <c r="E290" s="14"/>
      <c r="G290" s="20"/>
      <c r="H290"/>
    </row>
    <row r="291" spans="1:8" x14ac:dyDescent="0.25">
      <c r="B291" s="28" t="s">
        <v>123</v>
      </c>
      <c r="C291" s="15" t="s">
        <v>114</v>
      </c>
      <c r="D291" s="16" t="s">
        <v>124</v>
      </c>
      <c r="E291" s="14"/>
      <c r="G291" s="7"/>
      <c r="H291" s="7"/>
    </row>
    <row r="292" spans="1:8" x14ac:dyDescent="0.25">
      <c r="B292" s="13" t="s">
        <v>125</v>
      </c>
      <c r="C292" s="37"/>
      <c r="D292" s="38">
        <v>10.029999999999999</v>
      </c>
      <c r="E292" s="14">
        <f>C292*D292</f>
        <v>0</v>
      </c>
      <c r="G292" s="7"/>
      <c r="H292" s="7"/>
    </row>
    <row r="293" spans="1:8" x14ac:dyDescent="0.25">
      <c r="B293" s="13" t="s">
        <v>126</v>
      </c>
      <c r="C293" s="37"/>
      <c r="D293" s="38">
        <v>33.119999999999997</v>
      </c>
      <c r="E293" s="14">
        <f t="shared" ref="E293" si="12">C293*D293</f>
        <v>0</v>
      </c>
      <c r="G293" s="7"/>
      <c r="H293" s="7"/>
    </row>
    <row r="294" spans="1:8" x14ac:dyDescent="0.25">
      <c r="B294" s="28" t="s">
        <v>127</v>
      </c>
      <c r="C294" s="15"/>
      <c r="D294" s="16"/>
      <c r="E294" s="17">
        <f>SUM(E292:E293)</f>
        <v>0</v>
      </c>
      <c r="G294" s="7"/>
      <c r="H294" s="7"/>
    </row>
    <row r="295" spans="1:8" x14ac:dyDescent="0.25">
      <c r="B295" s="27"/>
      <c r="E295" s="17"/>
    </row>
    <row r="296" spans="1:8" x14ac:dyDescent="0.25">
      <c r="B296" s="28" t="s">
        <v>128</v>
      </c>
      <c r="C296" s="15"/>
      <c r="D296" s="16"/>
      <c r="E296" s="18" t="e">
        <f>E289/E294</f>
        <v>#N/A</v>
      </c>
    </row>
    <row r="297" spans="1:8" x14ac:dyDescent="0.25">
      <c r="B297" s="28" t="s">
        <v>129</v>
      </c>
      <c r="C297" s="15"/>
      <c r="D297" s="16"/>
      <c r="E297" s="18" t="e">
        <f>E288/E294</f>
        <v>#N/A</v>
      </c>
    </row>
    <row r="298" spans="1:8" ht="15.75" thickBot="1" x14ac:dyDescent="0.3">
      <c r="B298" s="29" t="s">
        <v>130</v>
      </c>
      <c r="C298" s="21"/>
      <c r="D298" s="22"/>
      <c r="E298" s="19" t="e">
        <f>E285/E294</f>
        <v>#N/A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Preisliste</vt:lpstr>
      <vt:lpstr>2019-01</vt:lpstr>
      <vt:lpstr>2019-2</vt:lpstr>
      <vt:lpstr>2019-3</vt:lpstr>
      <vt:lpstr>2019-4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Doc Koeber</dc:creator>
  <cp:keywords/>
  <dc:description/>
  <cp:lastModifiedBy>Carsten Köber</cp:lastModifiedBy>
  <cp:revision/>
  <dcterms:created xsi:type="dcterms:W3CDTF">2013-09-11T13:47:08Z</dcterms:created>
  <dcterms:modified xsi:type="dcterms:W3CDTF">2019-07-03T15:50:21Z</dcterms:modified>
  <cp:category/>
  <cp:contentStatus/>
</cp:coreProperties>
</file>